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425" windowWidth="14805" windowHeight="6690"/>
  </bookViews>
  <sheets>
    <sheet name="июнь внеочер. 2022" sheetId="8" r:id="rId1"/>
  </sheets>
  <definedNames>
    <definedName name="_xlnm.Print_Area" localSheetId="0">'июнь внеочер. 2022'!$A$1:$G$22</definedName>
  </definedNames>
  <calcPr calcId="145621"/>
</workbook>
</file>

<file path=xl/calcChain.xml><?xml version="1.0" encoding="utf-8"?>
<calcChain xmlns="http://schemas.openxmlformats.org/spreadsheetml/2006/main">
  <c r="E9" i="8" l="1"/>
  <c r="F9" i="8"/>
  <c r="D9" i="8"/>
  <c r="E8" i="8"/>
  <c r="F8" i="8"/>
  <c r="D8" i="8"/>
  <c r="D17" i="8" l="1"/>
  <c r="D18" i="8"/>
  <c r="D16" i="8" l="1"/>
  <c r="D22" i="8"/>
  <c r="C22" i="8"/>
  <c r="C21" i="8"/>
  <c r="C20" i="8"/>
  <c r="G18" i="8"/>
  <c r="G14" i="8"/>
  <c r="G13" i="8"/>
  <c r="D20" i="8" l="1"/>
  <c r="G12" i="8"/>
  <c r="G22" i="8"/>
  <c r="D21" i="8" l="1"/>
  <c r="G21" i="8" s="1"/>
  <c r="G16" i="8"/>
  <c r="G20" i="8" s="1"/>
  <c r="G17" i="8"/>
</calcChain>
</file>

<file path=xl/sharedStrings.xml><?xml version="1.0" encoding="utf-8"?>
<sst xmlns="http://schemas.openxmlformats.org/spreadsheetml/2006/main" count="27" uniqueCount="27">
  <si>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</si>
  <si>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</si>
  <si>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</si>
  <si>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</si>
  <si>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</si>
  <si>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</si>
  <si>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</si>
  <si>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</si>
  <si>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</si>
  <si>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</si>
  <si>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</si>
  <si>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</si>
  <si>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</si>
  <si>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</si>
  <si>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РАСХОДЫ:</t>
  </si>
  <si>
    <t>2023 год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</si>
  <si>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</si>
  <si>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</si>
  <si>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 xml:space="preserve">Наименова- ние ГАДБ/ ГРБС </t>
  </si>
  <si>
    <t>Администрация городского округа Кинешма</t>
  </si>
  <si>
    <t>Итого по 961:</t>
  </si>
  <si>
    <t>0111.7210010290.800</t>
  </si>
  <si>
    <t>Корректировка объема резервного фонда администрации городского округа Кинешма</t>
  </si>
  <si>
    <t>0107.7310060040.800</t>
  </si>
  <si>
    <t>Бюджетные ассигнования на обеспечение проведения выборов по округу № 1</t>
  </si>
  <si>
    <t>Закрытие бюджетных ассигнований на возмещение затрат в связи с выполнением работ по установке игровых элементов для детских площадок (срок подачи заявок истек)</t>
  </si>
  <si>
    <t>0501.4510120150.800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</si>
</sst>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6">
      <alignment horizontal="left" vertical="top" wrapText="1"/>
    </xf>
    <xf numFmtId="1" fontId="1" fillId="0" borderId="6">
      <alignment horizontal="center" vertical="top" shrinkToFit="1"/>
    </xf>
    <xf numFmtId="0" fontId="2" fillId="0" borderId="6">
      <alignment vertical="top" wrapText="1"/>
    </xf>
  </cellStyleXfs>
  <cellXfs count="34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BreakPreview" topLeftCell="A4" zoomScaleNormal="100" zoomScaleSheetLayoutView="100" workbookViewId="0">
      <selection activeCell="A6" sqref="A6:C8"/>
    </sheetView>
  </sheetViews>
  <sheetFormatPr defaultRowHeight="15.75" x14ac:dyDescent="0.25"/>
  <cols>
    <col min="1" max="1" width="6.42578125" style="3" customWidth="1"/>
    <col min="2" max="2" width="14.140625" style="10" customWidth="1"/>
    <col min="3" max="3" width="22.5703125" style="2" customWidth="1"/>
    <col min="4" max="4" width="18.5703125" style="3" customWidth="1"/>
    <col min="5" max="6" width="14.7109375" style="3" customWidth="1"/>
    <col min="7" max="7" width="38.42578125" style="3" customWidth="1"/>
    <col min="8" max="16384" width="9.140625" style="3"/>
  </cols>
  <sheetData>
    <row r="1" spans="1:7" ht="96.75" customHeight="1" x14ac:dyDescent="0.25">
      <c r="A1" s="30" t="s">
        <v>16</v>
      </c>
      <c r="B1" s="30"/>
      <c r="C1" s="30"/>
      <c r="D1" s="30"/>
      <c r="E1" s="30"/>
      <c r="F1" s="30"/>
      <c r="G1" s="30"/>
    </row>
    <row r="2" spans="1:7" ht="24" customHeight="1" x14ac:dyDescent="0.25">
      <c r="A2" s="31" t="s">
        <v>8</v>
      </c>
      <c r="B2" s="31"/>
      <c r="C2" s="31"/>
      <c r="D2" s="31"/>
      <c r="E2" s="31"/>
      <c r="F2" s="31"/>
      <c r="G2" s="32"/>
    </row>
    <row r="3" spans="1:7" s="6" customFormat="1" ht="57" customHeight="1" x14ac:dyDescent="0.25">
      <c r="A3" s="4" t="s">
        <v>5</v>
      </c>
      <c r="B3" s="5" t="s">
        <v>18</v>
      </c>
      <c r="C3" s="1" t="s">
        <v>7</v>
      </c>
      <c r="D3" s="1" t="s">
        <v>13</v>
      </c>
      <c r="E3" s="1" t="s">
        <v>15</v>
      </c>
      <c r="F3" s="4" t="s">
        <v>17</v>
      </c>
      <c r="G3" s="4" t="s">
        <v>6</v>
      </c>
    </row>
    <row r="4" spans="1:7" s="8" customFormat="1" ht="24.75" customHeight="1" x14ac:dyDescent="0.25">
      <c r="A4" s="26" t="s">
        <v>14</v>
      </c>
      <c r="B4" s="27"/>
      <c r="C4" s="27"/>
      <c r="D4" s="27"/>
      <c r="E4" s="27"/>
      <c r="F4" s="27"/>
      <c r="G4" s="28"/>
    </row>
    <row r="5" spans="1:7" s="8" customFormat="1" ht="58.5" customHeight="1" x14ac:dyDescent="0.25">
      <c r="A5" s="25">
        <v>1</v>
      </c>
      <c r="B5" s="24" t="s">
        <v>12</v>
      </c>
      <c r="C5" s="8" t="s">
        <v>21</v>
      </c>
      <c r="D5" s="12">
        <v>-628772</v>
      </c>
      <c r="E5" s="5"/>
      <c r="F5" s="5"/>
      <c r="G5" s="21" t="s">
        <v>22</v>
      </c>
    </row>
    <row r="6" spans="1:7" s="22" customFormat="1" ht="54" customHeight="1" x14ac:dyDescent="0.25">
      <c r="A6" s="29">
        <v>2</v>
      </c>
      <c r="B6" s="33" t="s">
        <v>19</v>
      </c>
      <c r="C6" s="8" t="s">
        <v>23</v>
      </c>
      <c r="D6" s="14">
        <v>728772</v>
      </c>
      <c r="E6" s="7"/>
      <c r="F6" s="7"/>
      <c r="G6" s="23" t="s">
        <v>24</v>
      </c>
    </row>
    <row r="7" spans="1:7" s="22" customFormat="1" ht="96" customHeight="1" x14ac:dyDescent="0.25">
      <c r="A7" s="29"/>
      <c r="B7" s="33"/>
      <c r="C7" s="8" t="s">
        <v>26</v>
      </c>
      <c r="D7" s="19">
        <v>-100000</v>
      </c>
      <c r="E7" s="7"/>
      <c r="F7" s="7"/>
      <c r="G7" s="20" t="s">
        <v>25</v>
      </c>
    </row>
    <row r="8" spans="1:7" s="22" customFormat="1" ht="24" customHeight="1" x14ac:dyDescent="0.25">
      <c r="A8" s="29" t="s">
        <v>20</v>
      </c>
      <c r="B8" s="29"/>
      <c r="C8" s="29"/>
      <c r="D8" s="19">
        <f>SUM(D6:D7)</f>
        <v>628772</v>
      </c>
      <c r="E8" s="19">
        <f t="shared" ref="E8:F8" si="0">SUM(E6:E7)</f>
        <v>0</v>
      </c>
      <c r="F8" s="19">
        <f t="shared" si="0"/>
        <v>0</v>
      </c>
      <c r="G8" s="20"/>
    </row>
    <row r="9" spans="1:7" ht="21.75" customHeight="1" x14ac:dyDescent="0.25">
      <c r="A9" s="29" t="s">
        <v>9</v>
      </c>
      <c r="B9" s="29"/>
      <c r="C9" s="29"/>
      <c r="D9" s="7">
        <f>SUM(D5+D8)</f>
        <v>0</v>
      </c>
      <c r="E9" s="7">
        <f t="shared" ref="E9:F9" si="1">SUM(E5+E8)</f>
        <v>0</v>
      </c>
      <c r="F9" s="7">
        <f t="shared" si="1"/>
        <v>0</v>
      </c>
      <c r="G9" s="8"/>
    </row>
    <row r="10" spans="1:7" ht="45" customHeight="1" x14ac:dyDescent="0.25">
      <c r="A10" s="1"/>
      <c r="B10" s="16" t="s">
        <v>4</v>
      </c>
      <c r="C10" s="15" t="s">
        <v>0</v>
      </c>
      <c r="D10" s="13" t="s">
        <v>1</v>
      </c>
      <c r="E10" s="13"/>
      <c r="F10" s="13"/>
      <c r="G10" s="15" t="s">
        <v>2</v>
      </c>
    </row>
    <row r="11" spans="1:7" ht="21" customHeight="1" x14ac:dyDescent="0.25">
      <c r="A11" s="1"/>
      <c r="B11" s="33" t="s">
        <v>10</v>
      </c>
      <c r="C11" s="33"/>
      <c r="D11" s="33"/>
      <c r="E11" s="33"/>
      <c r="F11" s="33"/>
      <c r="G11" s="33"/>
    </row>
    <row r="12" spans="1:7" x14ac:dyDescent="0.25">
      <c r="A12" s="1"/>
      <c r="B12" s="11">
        <v>2022</v>
      </c>
      <c r="C12" s="17">
        <v>3047360022.48</v>
      </c>
      <c r="D12" s="8">
        <v>0</v>
      </c>
      <c r="E12" s="8"/>
      <c r="F12" s="8"/>
      <c r="G12" s="8">
        <f>SUM(C12+D12)</f>
        <v>3047360022.48</v>
      </c>
    </row>
    <row r="13" spans="1:7" x14ac:dyDescent="0.25">
      <c r="A13" s="1"/>
      <c r="B13" s="11">
        <v>2023</v>
      </c>
      <c r="C13" s="17">
        <v>1424533285.6199999</v>
      </c>
      <c r="D13" s="8">
        <v>0</v>
      </c>
      <c r="E13" s="8"/>
      <c r="F13" s="8"/>
      <c r="G13" s="8">
        <f t="shared" ref="G13:G14" si="2">SUM(C13+D13)</f>
        <v>1424533285.6199999</v>
      </c>
    </row>
    <row r="14" spans="1:7" x14ac:dyDescent="0.25">
      <c r="A14" s="1"/>
      <c r="B14" s="11">
        <v>2024</v>
      </c>
      <c r="C14" s="17">
        <v>1960194464.8800001</v>
      </c>
      <c r="D14" s="8">
        <v>0</v>
      </c>
      <c r="E14" s="8"/>
      <c r="F14" s="8"/>
      <c r="G14" s="8">
        <f t="shared" si="2"/>
        <v>1960194464.8800001</v>
      </c>
    </row>
    <row r="15" spans="1:7" ht="21" customHeight="1" x14ac:dyDescent="0.25">
      <c r="A15" s="1"/>
      <c r="B15" s="26" t="s">
        <v>11</v>
      </c>
      <c r="C15" s="27"/>
      <c r="D15" s="27"/>
      <c r="E15" s="27"/>
      <c r="F15" s="27"/>
      <c r="G15" s="28"/>
    </row>
    <row r="16" spans="1:7" x14ac:dyDescent="0.25">
      <c r="A16" s="1"/>
      <c r="B16" s="11">
        <v>2022</v>
      </c>
      <c r="C16" s="17">
        <v>3104638636.52</v>
      </c>
      <c r="D16" s="8">
        <f>SUM(D9)</f>
        <v>0</v>
      </c>
      <c r="E16" s="8"/>
      <c r="F16" s="8"/>
      <c r="G16" s="8">
        <f>SUM(C16+D16)</f>
        <v>3104638636.52</v>
      </c>
    </row>
    <row r="17" spans="1:7" x14ac:dyDescent="0.25">
      <c r="A17" s="1"/>
      <c r="B17" s="11">
        <v>2023</v>
      </c>
      <c r="C17" s="17">
        <v>1424533285.6199999</v>
      </c>
      <c r="D17" s="8">
        <f>SUM(E9)</f>
        <v>0</v>
      </c>
      <c r="E17" s="8"/>
      <c r="F17" s="8"/>
      <c r="G17" s="8">
        <f t="shared" ref="G17:G18" si="3">SUM(C17+D17)</f>
        <v>1424533285.6199999</v>
      </c>
    </row>
    <row r="18" spans="1:7" x14ac:dyDescent="0.25">
      <c r="A18" s="1"/>
      <c r="B18" s="11">
        <v>2024</v>
      </c>
      <c r="C18" s="17">
        <v>1960194464.8800001</v>
      </c>
      <c r="D18" s="8">
        <f>SUM(F9)</f>
        <v>0</v>
      </c>
      <c r="E18" s="8"/>
      <c r="F18" s="8"/>
      <c r="G18" s="8">
        <f t="shared" si="3"/>
        <v>1960194464.8800001</v>
      </c>
    </row>
    <row r="19" spans="1:7" ht="23.25" customHeight="1" x14ac:dyDescent="0.25">
      <c r="A19" s="1"/>
      <c r="B19" s="26" t="s">
        <v>3</v>
      </c>
      <c r="C19" s="27"/>
      <c r="D19" s="27"/>
      <c r="E19" s="27"/>
      <c r="F19" s="27"/>
      <c r="G19" s="28"/>
    </row>
    <row r="20" spans="1:7" x14ac:dyDescent="0.25">
      <c r="A20" s="1"/>
      <c r="B20" s="11">
        <v>2022</v>
      </c>
      <c r="C20" s="18">
        <f>C12-C16</f>
        <v>-57278614.039999962</v>
      </c>
      <c r="D20" s="8">
        <f>SUM(D12-D16)</f>
        <v>0</v>
      </c>
      <c r="E20" s="8"/>
      <c r="F20" s="8"/>
      <c r="G20" s="8">
        <f>G12-G16</f>
        <v>-57278614.039999962</v>
      </c>
    </row>
    <row r="21" spans="1:7" x14ac:dyDescent="0.25">
      <c r="A21" s="1"/>
      <c r="B21" s="11">
        <v>2023</v>
      </c>
      <c r="C21" s="18">
        <f>C13-C17</f>
        <v>0</v>
      </c>
      <c r="D21" s="8">
        <f>SUM(D13-D17)</f>
        <v>0</v>
      </c>
      <c r="E21" s="8"/>
      <c r="F21" s="8"/>
      <c r="G21" s="8">
        <f t="shared" ref="G21:G22" si="4">SUM(C21+D21)</f>
        <v>0</v>
      </c>
    </row>
    <row r="22" spans="1:7" x14ac:dyDescent="0.25">
      <c r="A22" s="1"/>
      <c r="B22" s="11">
        <v>2024</v>
      </c>
      <c r="C22" s="18">
        <f>C14-C18</f>
        <v>0</v>
      </c>
      <c r="D22" s="8">
        <f t="shared" ref="D22" si="5">SUM(D14-D18)</f>
        <v>0</v>
      </c>
      <c r="E22" s="8"/>
      <c r="F22" s="8"/>
      <c r="G22" s="8">
        <f t="shared" si="4"/>
        <v>0</v>
      </c>
    </row>
    <row r="23" spans="1:7" x14ac:dyDescent="0.25">
      <c r="D23" s="9"/>
      <c r="G23" s="9"/>
    </row>
  </sheetData>
  <mergeCells count="10">
    <mergeCell ref="B19:G19"/>
    <mergeCell ref="A9:C9"/>
    <mergeCell ref="B11:G11"/>
    <mergeCell ref="B15:G15"/>
    <mergeCell ref="A1:G1"/>
    <mergeCell ref="A2:G2"/>
    <mergeCell ref="A4:G4"/>
    <mergeCell ref="A8:C8"/>
    <mergeCell ref="B6:B7"/>
    <mergeCell ref="A6:A7"/>
  </mergeCells>
  <pageMargins left="0.9055118110236221" right="0.39370078740157483" top="0.59055118110236227" bottom="0.39370078740157483" header="0.31496062992125984" footer="0.31496062992125984"/>
  <pageSetup paperSize="9" scale="66" firstPageNumber="2" fitToHeight="0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 внеочер. 2022</vt:lpstr>
      <vt:lpstr>'июнь внеочер.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2022-06-28T14:44:14Z</dcterms:modified>
</cp:coreProperties>
</file>