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90" windowWidth="20055" windowHeight="7395"/>
  </bookViews>
  <sheets>
    <sheet name="пр№2" sheetId="1" r:id="rId1"/>
    <sheet name="Лист2" sheetId="2" r:id="rId2"/>
  </sheets>
  <definedNames>
    <definedName name="_xlnm._FilterDatabase" localSheetId="0" hidden="1">пр№2!$A$1:$Z$267</definedName>
    <definedName name="_xlnm.Print_Titles" localSheetId="0">пр№2!$6:$6</definedName>
    <definedName name="_xlnm.Print_Area" localSheetId="0">пр№2!$A$1:$Z$270</definedName>
  </definedNames>
  <calcPr calcId="145621"/>
</workbook>
</file>

<file path=xl/calcChain.xml><?xml version="1.0" encoding="utf-8"?>
<calcChain xmlns="http://schemas.openxmlformats.org/spreadsheetml/2006/main">
  <c r="X52" i="1" l="1"/>
  <c r="V270" i="1" l="1"/>
  <c r="W270" i="1"/>
  <c r="Y270" i="1"/>
  <c r="Z270" i="1"/>
  <c r="U270" i="1"/>
  <c r="X270" i="1"/>
</calcChain>
</file>

<file path=xl/sharedStrings.xml><?xml version="1.0" encoding="utf-8"?>
<sst xmlns="http://schemas.openxmlformats.org/spreadsheetml/2006/main" count="1891" uniqueCount="676">
  <si>
    <t>В С Е Г О:</t>
  </si>
  <si>
    <t>Невыясненные поступления, зачисляемые в бюджеты городских округов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</si>
  <si>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</si>
  <si>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</si>
  <si>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</si>
  <si>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</si>
  <si>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Комитет имущественных и земельных отношений администрации городского округа Кинешма</t>
  </si>
  <si>
    <t>Плата по договорам на размещение нестационарного объекта для осуществления торговли и оказания услуг на территории городского округа Кинешма для учета прочих неналоговых доходов бюджетов городских округов</t>
  </si>
  <si>
    <t>Взносы от погашения ипотечных кредитов для учета прочих неналоговых доходов бюджетов городских округов</t>
  </si>
  <si>
    <t>Плата по договорам на установку и эксплуатацию рекламной конструкции для учета прочих неналоговых доходов бюджетов городских округов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</si>
  <si>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</si>
  <si>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</si>
  <si>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>Прочие доходы от оказания платных услуг (работ) получателями средств бюджетов городских округов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</si>
  <si>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</si>
  <si>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Государственная пошлина за выдачу разрешения на установку рекламной конструкции</t>
  </si>
  <si>
    <t>Администрация городского округа Кинешма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</si>
  <si>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</si>
  <si>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</si>
  <si>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Прочие межбюджетные трансферты, передаваемые бюджетам городских округов</t>
  </si>
  <si>
    <t>Прочие субвенции бюджетам городских округов</t>
  </si>
  <si>
    <t>Субвенции бюджетам городских округов на выполнение передаваемых полномочий субъектов Российской Федерации</t>
  </si>
  <si>
    <t>Прочие субсидии бюджетам городских округов</t>
  </si>
  <si>
    <t>Дотации бюджетам городских округов на выравнивание бюджетной обеспеченности</t>
  </si>
  <si>
    <t>Финансовое управление администрации городского округа Кинешма</t>
  </si>
  <si>
    <t>Прочие неналоговые доходы бюджетов городских округов</t>
  </si>
  <si>
    <t>Управление образования администрации городского округа Кинешма</t>
  </si>
  <si>
    <t xml:space="preserve">Денежные взыскания (штрафы) за нарушение земельного законодательства
</t>
  </si>
  <si>
    <t>Управление Федеральной службы судебных приставов по Ивановской области</t>
  </si>
  <si>
    <t>Управление Федеральной службы государственной регистрации, кадастра и картографии по Ивановской области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</si>
  <si>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</si>
  <si>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</si>
  <si>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</si>
  <si>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 xml:space="preserve"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
</t>
  </si>
  <si>
    <t>Управление Министерства внутренних дел Российской Федерации по Ивановской области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</si>
  <si>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</si>
  <si>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</si>
  <si>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
</t>
  </si>
  <si>
    <t>Земельный налог с физических лиц, обладающих земельным участком, расположенным в границах городских округов</t>
  </si>
  <si>
    <t>Земельный налог с организаций, обладающих земельным участком, расположенным в границах городских округов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</si>
  <si>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</si>
  <si>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Налог, взимаемый в связи с применением патентной системы налогообложения, зачисляемый в бюджеты городских округов</t>
  </si>
  <si>
    <t>Единый сельскохозяйственный налог</t>
  </si>
  <si>
    <t>Единый налог на вмененный доход для отдельных видов деятельности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</si>
  <si>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</si>
  <si>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</si>
  <si>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 частной практикой в соответствии со статьей 227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</si>
  <si>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</si>
  <si>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Межрайонная инспекция Федеральной налоговой службы №5 по Ивановской области</t>
  </si>
  <si>
    <t>Федеральное казенное учреждение "Центр Государственной инспекции по маломерным судам Министерства Российской Федерации по делам гражданской обороны, чрезвычайным ситуациям и ликвидации последствий стихийных бедствий по Ивановской области"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</si>
  <si>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</si>
  <si>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Управление Федеральной антимонопольной службы по Ивановской области</t>
  </si>
  <si>
    <t>Управление Федеральной службы по надзору в сфере защиты прав потребителей и благополучия человека по Ивановской области</t>
  </si>
  <si>
    <t>Управление государственного автодорожного надзора по Ивановской области Федеральной службы по надзору в сфере транспорта</t>
  </si>
  <si>
    <t>Управление Федерального казначейства по Ивановской области</t>
  </si>
  <si>
    <t xml:space="preserve">Прочие поступления от денежных взысканий (штрафов) и иных сумм в возмещение ущерба, зачисляемые в бюджеты городских округов </t>
  </si>
  <si>
    <t xml:space="preserve">Денежные взыскания (штрафы) за нарушение законодательства об охране и использовании животного мира </t>
  </si>
  <si>
    <t xml:space="preserve">Отдел государственного контроля, надзора и охраны водных биологических ресурсов по Ивановской области Московско-Окского территориального управления Федерального агентства по рыболовству </t>
  </si>
  <si>
    <t>Плата за сбросы загрязняющих  веществ  в  водные объекты</t>
  </si>
  <si>
    <t>Плата  за   выбросы   загрязняющих   веществ   в   атмосферный воздух стационарными объектами</t>
  </si>
  <si>
    <t>Управление Федеральной службы по надзору в сфере природопользования (Росприроднадзора) по Ивановской области</t>
  </si>
  <si>
    <t xml:space="preserve">Сумма </t>
  </si>
  <si>
    <t>048 1 12 01010 01 0000 120</t>
  </si>
  <si>
    <t>048 1 12 01030 01 0000 120</t>
  </si>
  <si>
    <t>Администратор источника доходов</t>
  </si>
  <si>
    <t>Наименование</t>
  </si>
  <si>
    <t>ИНН</t>
  </si>
  <si>
    <t>КПП</t>
  </si>
  <si>
    <t>Нормативно-правовое регулирование, определяющее возникновение источника доходов и порядок расчета</t>
  </si>
  <si>
    <t>Наименование и реквизиты НПА</t>
  </si>
  <si>
    <t>Дата вступления в силу и срок действия</t>
  </si>
  <si>
    <t>Номер статьи, части, пункта, подпункта, абзаца</t>
  </si>
  <si>
    <t>Размеры</t>
  </si>
  <si>
    <t>Ставки</t>
  </si>
  <si>
    <t>Льготы</t>
  </si>
  <si>
    <t>Нормативы распределения в бюджет</t>
  </si>
  <si>
    <t>Объем доходов бюджета городского округа Кинешма (тыс. руб)</t>
  </si>
  <si>
    <t>Запланировано</t>
  </si>
  <si>
    <t>Фактически исполнено</t>
  </si>
  <si>
    <t xml:space="preserve"> </t>
  </si>
  <si>
    <t xml:space="preserve"> 106 1 16 90040 04 0000 140</t>
  </si>
  <si>
    <t xml:space="preserve"> 141 1 16 28000 01 0000 140</t>
  </si>
  <si>
    <t>161 1 16 33040 04 0000 140</t>
  </si>
  <si>
    <t>177 1 16 90040 04 0000 140</t>
  </si>
  <si>
    <t>182 1 01 02010 01 0000 110</t>
  </si>
  <si>
    <t xml:space="preserve"> 182 1 01 02020 01 0000 110</t>
  </si>
  <si>
    <t>182 1 01 02030 01 0000 110</t>
  </si>
  <si>
    <t>182 1 01 02040 01 0000 110</t>
  </si>
  <si>
    <t>182 1 05 02010 02 0000 110</t>
  </si>
  <si>
    <t xml:space="preserve"> 182 1 05 03010 01 0000 110</t>
  </si>
  <si>
    <t>182 1 05 04010 02 0000 110</t>
  </si>
  <si>
    <t>182 1 06 01020 04 0000 110</t>
  </si>
  <si>
    <t>182 1 06 06032 04 0000 110</t>
  </si>
  <si>
    <t>182 1 06 06042 04 0000 110</t>
  </si>
  <si>
    <t>182 1 08 03010 01 0000 110</t>
  </si>
  <si>
    <t>182 1 16 03010 01 0000 140</t>
  </si>
  <si>
    <t xml:space="preserve"> 182 1 16 03030 01 0000 140</t>
  </si>
  <si>
    <t>182 1 16 06000 01 0000 140</t>
  </si>
  <si>
    <t>188 1 16 08010 01 0000 140</t>
  </si>
  <si>
    <t>188 1 16 08020 01 0000 140</t>
  </si>
  <si>
    <t>188 1 16 28000 01 0000 140</t>
  </si>
  <si>
    <t>188 1 16 43000 01 0000 140</t>
  </si>
  <si>
    <t>188 1 16 90040 04 0000 140</t>
  </si>
  <si>
    <t>321 1 16 25060 01 0000 140</t>
  </si>
  <si>
    <t>953 1 17 01040 04 0000 180</t>
  </si>
  <si>
    <t>953 1 17 05040 04 0004 180</t>
  </si>
  <si>
    <t>954 1 17 01040 04 0000 180</t>
  </si>
  <si>
    <t>961 1 08 07150 01 0000 110</t>
  </si>
  <si>
    <t xml:space="preserve"> 961 1 11 07014 04 0000 120</t>
  </si>
  <si>
    <t>961 1 16 51020 02 0000 140</t>
  </si>
  <si>
    <t xml:space="preserve"> 961 1 16 90040 04 0000 140</t>
  </si>
  <si>
    <t>961 1 17 01040 04 0000 180</t>
  </si>
  <si>
    <t>961 1 17 05040 04 0002 180</t>
  </si>
  <si>
    <t>961 1 17 05040 04 0006 180</t>
  </si>
  <si>
    <t xml:space="preserve"> 965 1 11 05012 04 0000 120</t>
  </si>
  <si>
    <t>965 1 11 05034 04 0000 120</t>
  </si>
  <si>
    <t xml:space="preserve"> 965 1 14 02043 04 0000 410</t>
  </si>
  <si>
    <t xml:space="preserve"> 965 1 14 06012 04 0000 430</t>
  </si>
  <si>
    <t>965 1 17 01040 04 0000 180</t>
  </si>
  <si>
    <t>Группа источников доходов</t>
  </si>
  <si>
    <t>Платежи при пользовании природными ресурсами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</si>
  <si>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</si>
  <si>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</si>
  <si>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</si>
  <si>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</si>
  <si>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</si>
  <si>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Штрафы, санкции, возмещение ущерба</t>
  </si>
  <si>
    <t>Прочие неналоговые доходы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</si>
  <si>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</si>
  <si>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</si>
  <si>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Доходы от использования имущества, находящегося в государственной и муниципальной собственности</t>
  </si>
  <si>
    <t xml:space="preserve">415 1 16 90040 04 0000 140 </t>
  </si>
  <si>
    <t>Генеральная прокуратура Российской Федерации</t>
  </si>
  <si>
    <t>Комитет по культуре и туризму администрации городского округа Кинешма</t>
  </si>
  <si>
    <t>961 1 17 05040 04 0004 180</t>
  </si>
  <si>
    <t>951 1 17 05040 04 0004 180</t>
  </si>
  <si>
    <t>Единый налог на вмененный доход для отдельных видов деятельности(за налоговые периоды, истекшие до 1 января 2011 года)</t>
  </si>
  <si>
    <t>182 1 05 02020 02 0000 110</t>
  </si>
  <si>
    <t>Государственная пошлина по делам, рассматриваемым в судах общей юрисдикции, мировыми судьями (за исключением государственной пошлины по делам, рассматриваемым Верховным Судом Российской Федерации)</t>
  </si>
  <si>
    <t>Прочие доходы от компенсации затрат бюджетов городских округов</t>
  </si>
  <si>
    <t>961 1 13 02994 04 0000 130</t>
  </si>
  <si>
    <t>965 1 13 02994 04 0000 130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</si>
  <si>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</si>
  <si>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965 1 14 06024 04 0000 430</t>
  </si>
  <si>
    <t>076 1 16 25030 01 0000 140</t>
  </si>
  <si>
    <t>076 1 16 90040 04 0000 140</t>
  </si>
  <si>
    <t>Налог на имущество предприятий</t>
  </si>
  <si>
    <t xml:space="preserve">Земельный налог (по обязательствам, возникшим до 1 января 2006 года), мобилизуемый на территориях городских округов </t>
  </si>
  <si>
    <t>Налог с продаж</t>
  </si>
  <si>
    <t xml:space="preserve"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 </t>
  </si>
  <si>
    <t>Задолженность и перерасчеты по отмененным налогам, сборам и иным обязательным платежам</t>
  </si>
  <si>
    <t>182 1 09 04010 02 0000 110</t>
  </si>
  <si>
    <t>182 1 09 04052 04 0000 110</t>
  </si>
  <si>
    <t>182 1 09 06010 02 0000 110</t>
  </si>
  <si>
    <t>182 1 09 07032 04 0000 110</t>
  </si>
  <si>
    <t>Прочие денежные взыскания штрафы за правонарушения в области дорожного движения</t>
  </si>
  <si>
    <t>188 1 16 30030 01 0000 140</t>
  </si>
  <si>
    <t>Денежные взыскания (штрафы) и иные суммы, взыскиваемые с лиц,виновных в совершении преступлений, и в возмещение ущерба имуществу, зачисляемые в бюджеты городских округов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</si>
  <si>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</si>
  <si>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961 1 14 02042 04 0000 440</t>
  </si>
  <si>
    <t>961 1 16 23041 04 0000 140</t>
  </si>
  <si>
    <t xml:space="preserve"> 965 1 16 90040 04 0000 140</t>
  </si>
  <si>
    <t>954 1 17 05040 04 0004 180</t>
  </si>
  <si>
    <t>958 1 17 05040 04 0004 180</t>
  </si>
  <si>
    <t>Комитет по физкультуре и спорту администрации городского округа Кинешма</t>
  </si>
  <si>
    <t>965 1 17 05040 04 0004 180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</si>
  <si>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</si>
  <si>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Нормативно-правовые акты, договоры, соглашения Ивановской области</t>
  </si>
  <si>
    <t>Нормативно-правовые акты, договоры, соглашения городского округа Кинешма</t>
  </si>
  <si>
    <t xml:space="preserve">Налоговый кодекс Российской Федерации часть первая от 31.07. 1998 №146-ФЗ
и часть вторая от 5.08.2000 №117-ФЗ
</t>
  </si>
  <si>
    <t>Ст.207 - 226.1, ст.229-233</t>
  </si>
  <si>
    <t>Ст. 227</t>
  </si>
  <si>
    <t>Ст. 228</t>
  </si>
  <si>
    <t>Ст. 227.1</t>
  </si>
  <si>
    <t>Принят Законодательным Собранием 29.09.2005 вступает в силу не ранее 1 января 2006 года.</t>
  </si>
  <si>
    <t>Ст.1 п.3</t>
  </si>
  <si>
    <t xml:space="preserve">Введена в действие с 1 января 2001 г., за исключением положений, для которых Федеральным законом от 5.08.2000 №118-ФЗ установлены иные сроки введения в действие
</t>
  </si>
  <si>
    <t xml:space="preserve">Закон Ивановской области от 10.10. 2005 №121-ОЗ
"Об установлении нормативов отчислений в местные бюджеты от отдельных федеральных налогов и сборов, налогов, предусмотренных специальными налоговыми режимами"
</t>
  </si>
  <si>
    <t xml:space="preserve">Закон Ивановской области от 10.10. 2005 №121-ОЗ
"Об установлении нормативов отчислений в местные бюджеты от отдельных федеральных налогов и сборов, налогов, предусмотренных специальными налоговыми режимами"
</t>
  </si>
  <si>
    <t xml:space="preserve">Налоговый кодекс Российской Федерации часть вторая от 5.08.2000 №117-ФЗ (в действующей редакции)
</t>
  </si>
  <si>
    <t>Ст. 346.26 - 346.32</t>
  </si>
  <si>
    <t xml:space="preserve">Ст. 346.1 - 346.10 </t>
  </si>
  <si>
    <t>Ст. 346.34 - 346.53</t>
  </si>
  <si>
    <t>Ст. 399 - 409</t>
  </si>
  <si>
    <t>Ст. 387 - 398</t>
  </si>
  <si>
    <t>Ст. 179, 181, 182 - 187, 189 - 205, 206.1</t>
  </si>
  <si>
    <t>Ст. 179, 181- 187, 189 - 205, 206.1</t>
  </si>
  <si>
    <t>Ст. 179, 179.3, 181 - 187, 189 - 205, 206.1</t>
  </si>
  <si>
    <t>Ст. 333.16 - 333.20, 333.35 - 333.36, 333.40, 333.41</t>
  </si>
  <si>
    <t>Глава 27</t>
  </si>
  <si>
    <t>Утратила силу с 01.01.2004</t>
  </si>
  <si>
    <t xml:space="preserve">Бюджетный кодекс Российской Федерации от 31.07.1998 №145-ФЗ (в действующей редакции)
</t>
  </si>
  <si>
    <t>Отменены с 01.01.2004</t>
  </si>
  <si>
    <t>Ст.56</t>
  </si>
  <si>
    <t>Бюджетный кодекс Российской Федерации от 31.07.1998 №145-ФЗ (в действующей редакции)</t>
  </si>
  <si>
    <t xml:space="preserve">Решение городской Думы городского округа Кинешма Ивановской области
от 25.06. 2014 №68/679
"Об установлении земельного налога на территории муниципального образования "Городской округ Кинешма" и утверждении Положения о порядке исчисления и уплаты земельного налога на территории муниципального образования "Городской округ Кинешма"
</t>
  </si>
  <si>
    <t xml:space="preserve"> Вступает в силу с 1 января 2015 г.</t>
  </si>
  <si>
    <t>В целом</t>
  </si>
  <si>
    <t xml:space="preserve">Решение городской Думы городского округа Кинешма Ивановской области
от 26.11.2014 г. №77/751
"Об установлении на территории муниципального образования "Городской округ Кинешма" налога на имущество физических лиц"
</t>
  </si>
  <si>
    <t xml:space="preserve">Ст. 51, 57, 62 </t>
  </si>
  <si>
    <t xml:space="preserve">Ст. 62 </t>
  </si>
  <si>
    <t>Приложение 1, 2</t>
  </si>
  <si>
    <t>Решение Кинешемской городской Думы от 28.10.2009 № 70/686 «Об утверждении Положения «О порядке перечисления муниципальными унитарными предприятиями в бюджет городского округа Кинешма части прибыли, оставшейся после уплаты налогов и иных обязательных платежей».</t>
  </si>
  <si>
    <t>Ст.62</t>
  </si>
  <si>
    <t>Ст. 62</t>
  </si>
  <si>
    <t>Ст. 42, 62</t>
  </si>
  <si>
    <t xml:space="preserve">Вводится в действие с 01.01.2000 </t>
  </si>
  <si>
    <t>Вводится в действие с 01.01.2000</t>
  </si>
  <si>
    <t xml:space="preserve">Пп. 7 п. 1 ст. 46 </t>
  </si>
  <si>
    <t xml:space="preserve">П. 6 ст. 46 </t>
  </si>
  <si>
    <t>Пп. 6 п. 1 ст. 46</t>
  </si>
  <si>
    <t xml:space="preserve">Пп. 2 п. 2 ст. 46 </t>
  </si>
  <si>
    <t xml:space="preserve">П. 3 ст. 46 </t>
  </si>
  <si>
    <t>Пп. 7 п. 1 ст. 46</t>
  </si>
  <si>
    <t>П. 6 ст. 46</t>
  </si>
  <si>
    <t xml:space="preserve">П. 4 ст. 46 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</si>
  <si>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</si>
  <si>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</si>
  <si>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</si>
  <si>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</si>
  <si>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</si>
  <si>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</si>
  <si>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</si>
  <si>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</si>
  <si>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</si>
  <si>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</si>
  <si>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№ п/п</t>
  </si>
  <si>
    <t>Наименование источника доходов</t>
  </si>
  <si>
    <t xml:space="preserve">Код бюджетной классификации </t>
  </si>
  <si>
    <t>Нормативно-правовые акты, договоры, соглашения Российской Федерации</t>
  </si>
  <si>
    <t xml:space="preserve">Бюджетный кодекс Российской Федерации от 31.07.1998 №145-ФЗ </t>
  </si>
  <si>
    <t xml:space="preserve">Налоговый кодекс Российской Федерации  часть вторая от 05.08.2000 №117-ФЗ 
</t>
  </si>
  <si>
    <t xml:space="preserve">Налоговый кодекс Российской Федерации  часть вторая от 05.08.2000 №117-ФЗ
</t>
  </si>
  <si>
    <t xml:space="preserve">Налоговый кодекс Российской Федерации часть вторая от 05.08.2000 №117-ФЗ 
</t>
  </si>
  <si>
    <t xml:space="preserve">Введена в действие с 1 января 2001 г., за исключением положений, для которых Федеральным законом от 05.08.2000 №118-ФЗ установлены иные сроки введения в действие
</t>
  </si>
  <si>
    <t xml:space="preserve">Налоговый кодекс Российской Федерации часть вторая от 05.08.2000 №117-ФЗ (в действующей редакции)
</t>
  </si>
  <si>
    <t xml:space="preserve">Ст.  62 </t>
  </si>
  <si>
    <t>Ст 333.35</t>
  </si>
  <si>
    <t>Ст. 333.35 - 333.36</t>
  </si>
  <si>
    <t>Статья 333.19</t>
  </si>
  <si>
    <t>Статья 333.33</t>
  </si>
  <si>
    <t>Ст.2</t>
  </si>
  <si>
    <t>Отменен</t>
  </si>
  <si>
    <t>В размере сумм недоимки</t>
  </si>
  <si>
    <t xml:space="preserve">Ст. 61.2 </t>
  </si>
  <si>
    <t xml:space="preserve">Ст. 3 решения городской Думы городского округа Кинешма Ивановской области
от 25.06. 2014 №68/679
"Об установлении земельного налога на территории муниципального образования "Городской округ Кинешма" и утверждении Положения о порядке исчисления и уплаты земельного налога на территории муниципального образования "Городской округ Кинешма"
</t>
  </si>
  <si>
    <t xml:space="preserve">Ст. 42, 62 </t>
  </si>
  <si>
    <t xml:space="preserve">Ст.242 </t>
  </si>
  <si>
    <t>Федеральный закон от 10.01. 2002 № 7-ФЗ
"Об охране окружающей среды"</t>
  </si>
  <si>
    <t xml:space="preserve">Постановление Правительства РФ от 13.09.2016 № 913
"О ставках платы за негативное воздействие на окружающую среду и дополнительных коэффициентах"
</t>
  </si>
  <si>
    <t>В размере стоимости реализованного земельного участка</t>
  </si>
  <si>
    <t>В размере ошибочно зачисленных сумм поступлений</t>
  </si>
  <si>
    <t>Ст. 224 НК РФ</t>
  </si>
  <si>
    <t>Ст. 217.1 - 221 НК РФ</t>
  </si>
  <si>
    <t>Ст. 193 НК РФ</t>
  </si>
  <si>
    <t>Закон Ивановской области от 10.10. 2005 №121-ОЗ
"Об установлении нормативов отчислений в местные бюджеты от отдельных федеральных налогов и сборов, налогов, предусмотренных специальными налоговыми режимами"</t>
  </si>
  <si>
    <t>Ст. 1.1. п.2</t>
  </si>
  <si>
    <t>Ст. 58 п.2, ст.61.2</t>
  </si>
  <si>
    <t>Ст. 58 п.2</t>
  </si>
  <si>
    <t xml:space="preserve">Решение городской Думы городского округа Кинешма Ивановской области
от 24.10. 2012 № 41/437
"О системе налогообложения в виде единого налога на вмененный доход для отдельных видов деятельности на территории городского округа Кинешма"
</t>
  </si>
  <si>
    <t xml:space="preserve">Решение Кинешемской городской Думы Ивановской области
от 20.09.2005 №73/418
"О системе налогообложения в виде единого налога на вмененный доход для
отдельных видов деятельности, осуществляемых на территории городского
округа Кинешма Ивановской области"
</t>
  </si>
  <si>
    <t>Ст. 346.31</t>
  </si>
  <si>
    <t>Ст. 346.8</t>
  </si>
  <si>
    <t xml:space="preserve"> 23.07.2015 </t>
  </si>
  <si>
    <t xml:space="preserve">Введена в действие с 01.01.2001 за исключением положений, для которых Федеральным законом от 05.08.2000 №118-ФЗ установлены иные сроки введения в действие
</t>
  </si>
  <si>
    <t>Пункт 2</t>
  </si>
  <si>
    <t>В соответствии с условиями договоров купли-продажи</t>
  </si>
  <si>
    <t>В размере стоимости реализованного имущества</t>
  </si>
  <si>
    <t xml:space="preserve">Прогнозный план (программа)
приватизации муниципального имущества городского округа Кинешма на очередной финансовый год, утвержденный решением городской Думы городского округа Кинешма </t>
  </si>
  <si>
    <t xml:space="preserve">Календарный год </t>
  </si>
  <si>
    <t>Решение городской Думы городского округа Кинешма Ивановской области от 22.07.2015 № 89/858 "Об утверждении Порядка определения цены продажи земельных участков, находящихся в муниципальной собственности городского округа Кинешма, при заключении договора купли-продажи земельного участка без проведения торгов"</t>
  </si>
  <si>
    <t>С 23.07.2015</t>
  </si>
  <si>
    <t>В размере сумм нарушений, выявленных по результатам проверок</t>
  </si>
  <si>
    <t>Постановление администрации городского округа Кинешма Ивановской области от 16.03.2016 №424п "Об утверждении Порядка размещения нестационарных объектов для осуществления торговли, оказания услуг на территории городского округа Кинешма"</t>
  </si>
  <si>
    <t>С 22.03.2016</t>
  </si>
  <si>
    <t>188 1 16 21040 04 0000 140</t>
  </si>
  <si>
    <t>В сумме причиненного ущерба</t>
  </si>
  <si>
    <t xml:space="preserve">Ст. 5.1, 6.1, 6.3, 6.4, 6.6, 6.7, 6.10, 6.13, 6.14 закона Ивановской области от 24.04.2008 № 11-ОЗ "Об административных правонарушениях в Ивановской области" </t>
  </si>
  <si>
    <t>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</t>
  </si>
  <si>
    <t>В размере, установленном Законом Ивановской области о бюджете на текущий финансовый год и плановый период</t>
  </si>
  <si>
    <t xml:space="preserve">Введена в действие с 01.01.2001, за исключением положений, для которых Федеральным законом от 05.08.2000 №118-ФЗ установлены иные сроки введения в действие
</t>
  </si>
  <si>
    <t xml:space="preserve">Решение городской Думы городского округа Кинешма Ивановской области
от 22.07.2015 №89/857
"Об утверждении Порядка определения размера арендной платы за предоставленные в аренду без торгов земельные участки, находящиеся в муниципальной собственности городского округа Кинешма"
</t>
  </si>
  <si>
    <t xml:space="preserve">Ст. 7.11. кодекса Российской Федерации об административных правонарушениях
от 30.12.2001 №195-ФЗ
</t>
  </si>
  <si>
    <t>Ст. 19.7.2. кодекса Российской Федерации об административных правонарушениях
от 30.12.2001 №195-ФЗ</t>
  </si>
  <si>
    <t xml:space="preserve">Ст. 6.3. кодекса Российской Федерации об административных правонарушениях
от 30.12.2001 №195-ФЗ
</t>
  </si>
  <si>
    <t>Гл. 15 кодекса Российской Федерации об административных правонарушениях
от 30.12.2001 №195-ФЗ</t>
  </si>
  <si>
    <t>Ст. 14.5, 14.8 кодекса Российской Федерации об административных правонарушениях
от 30.12.2001 №195-ФЗ</t>
  </si>
  <si>
    <t>Ст. 14.17, 15.12 кодекса Российской Федерации об административных правонарушениях
от 30.12.2001 №195-ФЗ</t>
  </si>
  <si>
    <t>Ст. 15.12 кодекса Российской Федерации об административных правонарушениях
от 30.12.2001 №195-ФЗ</t>
  </si>
  <si>
    <t>Ст. 29.10 кодекса Российской Федерации об административных правонарушениях
от 30.12.2001 №195-ФЗ</t>
  </si>
  <si>
    <t>Ст. 6.3. кодекса Российской Федерации об административных правонарушениях
от 30.12.2001 №195-ФЗ</t>
  </si>
  <si>
    <t>Ст. 3.5 кодекса Российской Федерации об административных правонарушениях
от 30.12.2001 №195-ФЗ</t>
  </si>
  <si>
    <t>Ст. 20.25 кодекса Российской Федерации об административных правонарушениях
от 30.12.2001 №195-ФЗ</t>
  </si>
  <si>
    <t>Ст. 7.1, 8.8, 8.11, 19.5 кодекса Российской Федерации об административных правонарушениях
от 30.12.2001 №195-ФЗ</t>
  </si>
  <si>
    <t>Единый сельскохозяйственный налог (за налоговые периоды, истекшие до 1 января 2011 года)</t>
  </si>
  <si>
    <t>182 1 05 03020 01 0000 110</t>
  </si>
  <si>
    <t>Закон Ивановской области от 29.11.2012 № 99-ОЗ
"О введении патентной системы налогообложения на территории Ивановской области"</t>
  </si>
  <si>
    <t>Принят Ивановской областной Думой 29.11.2012 Вступил в силу с 01.01.2013</t>
  </si>
  <si>
    <t xml:space="preserve">Ст. 346.50 НК РФ            Ст. 2.1 закона Ивановской области от 29.11.2012 № 99-ОЗ "О введении патентной системы налогообложения на территории Ивановской области"                      </t>
  </si>
  <si>
    <t>Вступает в силу с 1 января 2015 г.</t>
  </si>
  <si>
    <t>Ст. 407 НК РФ                          П. 5, 6 решения городской Думы городского округа Кинешма Ивановской области
от 26.11.2014  №77/751
"Об установлении на территории муниципального образования "Городской округ Кинешма" налога на имущество физических лиц"</t>
  </si>
  <si>
    <t>Ст. 395 НК РФ, ст.6 решения городской Думы городского округа Кинешма Ивановской области от 25.06. 2014 №68/679</t>
  </si>
  <si>
    <t>Ст. 395 НК РФ, ст.6 решения городской Думы городского округа Кинешма Ивановской области от 25.06. 2014 №68/680</t>
  </si>
  <si>
    <t>Ст. 333.16 - 333.18, 333.33, 333.35, 333.40, 333.41</t>
  </si>
  <si>
    <t>Налог на прибыль организаций, зачислявшийся до 1 января 2005 года в местные бюджеты, мобилизуемый на территории городских округов</t>
  </si>
  <si>
    <t>182 109 01020 04 0000 110</t>
  </si>
  <si>
    <t>От 21.09.1999 Утратило силу с 01.01.2004</t>
  </si>
  <si>
    <t>Решение Кинешеской городской Думы от 21.09.1999 № 29/120 "О целевых сборах с граждан и предприятий, учреждений, организаций на содержание милиции, на благоустройство территории и другие цели"</t>
  </si>
  <si>
    <t>Прочие местные налоги и сборы, мобилизуемые на территориях городских округов</t>
  </si>
  <si>
    <t>182 109 07052 04 0000 110</t>
  </si>
  <si>
    <t>Утратило силу с 01.01.2005</t>
  </si>
  <si>
    <t>Решение Кинешемской городской Думы Ивановской области
от 23.12.2003 № 47/248
"О местных налогах"</t>
  </si>
  <si>
    <t>Решение городской Думы городского округа Кинешма Ивановской области
от 21.12.2016 № 30/207
"Об утверждении порядка расчета и базовых ставок арендной платы при сдаче в аренду нежилых помещений (зданий), относящихся к муниципальной собственности городского округа Кинешма"</t>
  </si>
  <si>
    <t>076 1 16 43000 01 0000 140</t>
  </si>
  <si>
    <t xml:space="preserve">Ст. 46 </t>
  </si>
  <si>
    <t>322 1 16 43000 01 0000 140</t>
  </si>
  <si>
    <t>954 1 16 18040 04 0000 140</t>
  </si>
  <si>
    <t>Денежные взыскания (штрафы) за нарушение бюджетного законодательства (в части бюджетов городских округов)</t>
  </si>
  <si>
    <t>954 1 16 32000 04 0000 140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</si>
  <si>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</si>
  <si>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954 1 16 90040 04 0000 140</t>
  </si>
  <si>
    <t>Закон Ивановской области от 24.04.2008 № 11-ОЗ
"Об административных правонарушениях в Ивановской области"</t>
  </si>
  <si>
    <t>От 26.04.2008</t>
  </si>
  <si>
    <t>Ст. 15.14  кодекса Российской Федерации об административных правонарушениях
от 30.12.2001 №195-ФЗ</t>
  </si>
  <si>
    <t>Ст. 15.1, 15.15.1-15.15.16 кодекса Российской Федерации об административных правонарушениях
от 30.12.2001 №195-ФЗ</t>
  </si>
  <si>
    <t>Дотации бюджетам городских округов на поддержку мер по обеспечению сбалансированности бюджетов</t>
  </si>
  <si>
    <t>Субсидия бюджетам городских округов на поддержку отрасли культуры (субсидии бюджетам муниципальных образований на комплектование книжных фондов библиотек муниципальных образований)</t>
  </si>
  <si>
    <t xml:space="preserve"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</si>
  <si>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</si>
  <si>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остатков иных межбюджетных трансфертов на реализацию мероприятий региональных программ в сфере дорожного хозяйства, включая проекты, реализуемые с применением механизмов государственно-частного партнерства, и строительство, реконструкцию и ремонт уникальных искусственных дорожных сооружений по решениям Правительства Российской Федерации, из бюджетов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</si>
  <si>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</si>
  <si>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954 2 19 45420 04 0000 151</t>
  </si>
  <si>
    <t>Ст. 242</t>
  </si>
  <si>
    <t>Ст.218</t>
  </si>
  <si>
    <t>Возврат остатков субсидий на мероприятия подпрограммы "Модернизация объектов коммунальной инфраструктуры" федеральной целевой программы "Жилище" на 2015 - 2020 годы из бюджетов городских округов</t>
  </si>
  <si>
    <t>Возврат остатков иных межбюджетных трансфертов на комплектование книжных фондов библиотек муниципальных образований и государственных библиотек городов Москвы и Санкт-Петербурга из бюджетов городских округов</t>
  </si>
  <si>
    <t xml:space="preserve">Субсидии бюджетам городских округов на поддержку
государственных программ субъектов Российской Федерации и муниципальных программ формирования современной городской среды
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</si>
  <si>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</t>
  </si>
  <si>
    <t>В размере излишне взысканных сумм</t>
  </si>
  <si>
    <t>В размере сумм к возврату</t>
  </si>
  <si>
    <t>Федеральный закон от 2 октября 2007 № 229-ФЗ
"Об исполнительном производстве"</t>
  </si>
  <si>
    <t>П.7 ст. 21</t>
  </si>
  <si>
    <t>Вступает в силу с 01.02.2008</t>
  </si>
  <si>
    <t>Постановление Администрации городского округа Кинешма Ивановской области
от 28.11.2011 № 2856п
"Об административной комиссии городского округа Кинешма и определения перечня должностных лиц администрации городского округа Кинешма, уполномоченных составлять протоколы об административных правонарушениях"</t>
  </si>
  <si>
    <t>Вступает в силу с 19.12.2011</t>
  </si>
  <si>
    <t>Решение городской Думы городского округа Кинешма Ивановской области
от 29.03.2017 № 35/254
"Об утверждении Порядка предоставления порубочного билета и (или) разрешения на пересадку деревьев и кустарников на территории городского округа Кинешма"</t>
  </si>
  <si>
    <t>Ст. 61.1, 61.2</t>
  </si>
  <si>
    <t>Федеральный закон от 14.11..2002 № 161-ФЗ
"О государственных и муниципальных унитарных предприятиях"</t>
  </si>
  <si>
    <t>Постановление администрации городского округа Кинешма от 29.06.2015 № 1504п "Об утверждении Положения о порядке предоставления платных услуг Муниципальным учреждением "Управление по делам гражданской обороны и чрезвычайным ситуациям городского округа Кинешма"</t>
  </si>
  <si>
    <t>Устав муниципального образования "Городской округ Кинешма"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</si>
  <si>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</si>
  <si>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</si>
  <si>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048 1 12 01041 01 6000 120</t>
  </si>
  <si>
    <t>048 1 12 01042 01 6000 120</t>
  </si>
  <si>
    <t>Доходы от продажи квартир, находящихся в собственности городских округов</t>
  </si>
  <si>
    <t>954 1 16 23041 04 0000 140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</si>
  <si>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</si>
  <si>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 xml:space="preserve"> 954 1 13 01994 04 0000 130</t>
  </si>
  <si>
    <t>954 1 13 02994 04 0000 130</t>
  </si>
  <si>
    <t>В размере сумм компенсации</t>
  </si>
  <si>
    <t xml:space="preserve"> 954 1 17 05040 04 0003 180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</si>
  <si>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</si>
  <si>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реализацию мероприятий по обеспечению жильем молодых семей</t>
  </si>
  <si>
    <t>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</t>
  </si>
  <si>
    <t>Вступило в силу с 01.01.2017
Отменено с 01.08.2018</t>
  </si>
  <si>
    <t xml:space="preserve">Вступило в силу с 01.08.2018
</t>
  </si>
  <si>
    <t>Решение городской Думы городского округа Кинешма 
от 25.07.2018 № 62/410
"Об утверждении порядка расчета и базовых ставок арендной платы при сдаче в аренду нежилых помещений (зданий) и других объектов, являющихся муниципальной собственностью городского округа Кинешма"</t>
  </si>
  <si>
    <t>С 14.04.2018</t>
  </si>
  <si>
    <t xml:space="preserve">Статьи 16 - 16.3 Федерального закона от 10.01. 2002 № 7-ФЗ "Об охране окружающей среды" </t>
  </si>
  <si>
    <t>Вступает в силу с 12.01.2002</t>
  </si>
  <si>
    <t>С 01.01.2018 по 31.12.2018</t>
  </si>
  <si>
    <t xml:space="preserve">В сумме причиненного ущерба; в соответствии с Кодексом Российской Федерации об административных правонарушениях (отдельные статьи)
от 30.12.2001 №195-ФЗ
</t>
  </si>
  <si>
    <t>Приложение 5 постановления администрации городского округа Кинешма Ивановской области от 16.03.2016 № 424п "Об утверждении Порядка размещения нестационарных объектов для осуществления торговли, оказания услуг на территории городского округа Кинешма"</t>
  </si>
  <si>
    <t>954 2 08 04000 04 0000 150</t>
  </si>
  <si>
    <t>954 2 19 25022 04 0000 150</t>
  </si>
  <si>
    <t>954 2 19 45144 04 0000 150</t>
  </si>
  <si>
    <t>954 2 19 25555 04 0000 150</t>
  </si>
  <si>
    <t>954 2 19 60010 04 0000 150</t>
  </si>
  <si>
    <t>Ст. 8</t>
  </si>
  <si>
    <t>954 2 02 15001 04 0000 150</t>
  </si>
  <si>
    <t>954 2 02 15009 04 0000 150</t>
  </si>
  <si>
    <t>В размере, установленном Законом Ивановской области о бюджете на текущий финансовый год и плановый период (на основании заключенного соглашения)</t>
  </si>
  <si>
    <t>954 2 02 15002 04 0000 150</t>
  </si>
  <si>
    <t>954 2 02 49999 04 0000 150</t>
  </si>
  <si>
    <t>954 2 02 39999 04 0000 150</t>
  </si>
  <si>
    <t>954 2 02 35120 04 0000 150</t>
  </si>
  <si>
    <t>954 2 02 35082 04 0000 150</t>
  </si>
  <si>
    <t>954 2 02 30024 04 0000 150</t>
  </si>
  <si>
    <t>Постановление Правительства Ивановской области от 23.03.2016 № 65-п"О предоставлении и распределении субсидий из областного бюджета бюджетам муниципальных образований Ивановской области"</t>
  </si>
  <si>
    <t>954 2 02 29999 04 0000 150</t>
  </si>
  <si>
    <t>на 2022 год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</si>
  <si>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РФ)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</si>
  <si>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и качественные автомобильные дороги).</t>
  </si>
  <si>
    <t>100 1 03 02231 01 0000 110</t>
  </si>
  <si>
    <t>100 1 03 02232 01 0000 110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</si>
  <si>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(по нормативам, установленным Федеральным законом о федеральном бюджете в целях формирования дорожных фондов субъектов РФ)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</si>
  <si>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(по нормативам, установленным Федеральным законом о федеральном бюджете в целях реализации национального проекта "Безопасные и качественные автомобильные дороги).</t>
  </si>
  <si>
    <t>100 1 03 02241 01 0000 110</t>
  </si>
  <si>
    <t>100 1 03 02242 01 0000 110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</si>
  <si>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РФ)</t>
  </si>
  <si>
    <t>100 1 03 02251 01 0000 110</t>
  </si>
  <si>
    <t>100 1 03 02252 01 0000 110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</si>
  <si>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и качественные автомобильные дороги).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</si>
  <si>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РФ)</t>
  </si>
  <si>
    <t>100 1 03 02261 01 0000 110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</si>
  <si>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и качественные автомобильные дороги).</t>
  </si>
  <si>
    <t>100 1 03 02262 01 0000 110</t>
  </si>
  <si>
    <t>П. 3 решения городской Думы городского округа Кинешма Ивановской области
от 26.11.2014  №77/751
"Об установлении на территории муниципального образования "Городской округ Кинешма" налога на имущество физических лиц"</t>
  </si>
  <si>
    <t>Земельный кодекс Российской Федерации от 25.10.2001 № 136-ФЗ</t>
  </si>
  <si>
    <t>ст. 39.1, 39.2, 39.6, 39.7</t>
  </si>
  <si>
    <t>С 30.10.2001</t>
  </si>
  <si>
    <t>Решение городской Думы городского округа Кинешма Ивановской области
от 25.07.2018 № 62/412
"Об утверждении Положения о порядке управления и распоряжения имуществом, находящимся в собственности городского округа Кинешма"</t>
  </si>
  <si>
    <t>Ст. 14-17</t>
  </si>
  <si>
    <t>С 31.07.2018</t>
  </si>
  <si>
    <t>961 1 11 09044 04 0000 120</t>
  </si>
  <si>
    <t>Постановление Правительства РФ от 3.03.2017 № 255 "Об исчислении и взимании платы за негативное воздействие на окружающую среду"</t>
  </si>
  <si>
    <t>Вступает в силу с 16.03.2017</t>
  </si>
  <si>
    <t>С 01.01.2019 по 31.12.2019</t>
  </si>
  <si>
    <t xml:space="preserve">Решение городской Думы городского округа Кинешма 
от 19.12 2018 № 69/453
"О бюджете городского округа Кинешма на 2019 год и плановый период 2020 и 2021 годов"
</t>
  </si>
  <si>
    <t>Постановление Администрации городского округа Кинешма Ивановской области
от 26.04.2019 № 564-п
"Об утверждении положения о порядке расчета компенсационной платы за вырубку (снос), повреждение зеленых насаждений на территории городского округа Кинешма"</t>
  </si>
  <si>
    <t>951 1 13 02994 04 0000 130</t>
  </si>
  <si>
    <t>953 1 13 02994 04 0000 130</t>
  </si>
  <si>
    <t>961 1 14 01040 04 0000 410</t>
  </si>
  <si>
    <t>Федеральный закон от 21.12.2001 № 178-ФЗ
"О приватизации государственного и муниципального имущества"</t>
  </si>
  <si>
    <t>С 27.04.2002</t>
  </si>
  <si>
    <t xml:space="preserve">Решение городской Думы городского округа Кинешма 
от 25.07.2018 № 62/412 "Об утверждении Положения о порядке управления и распоряжения имуществом, находящимся в собственности городского округа Кинешма"
</t>
  </si>
  <si>
    <t>Ст. 28-32</t>
  </si>
  <si>
    <t>В размере стоимости реализованного имущества по результатам торгов</t>
  </si>
  <si>
    <t>Федеральный закон от 25.10.2001 № 136-ФЗ "Земельный кодекс РФ"</t>
  </si>
  <si>
    <t>Ст. 39.3-39.4, ст. 39.28</t>
  </si>
  <si>
    <t>Вводится в действие с 30.10.2001</t>
  </si>
  <si>
    <t>Закон Ивановской области от 02.03.2015 № 16-ОЗ "О порядке определения размера платы за увеличение площади земельных участков, находящихся в частной собственности, в результате их перераспределения с земельными участками, находящимися в собственности Ивановской области, землями или земельными участками, государственная собственность на которые не разграничена"</t>
  </si>
  <si>
    <t>С 03.03.2015</t>
  </si>
  <si>
    <t>Закон Ивановской области от 02.03.2015 № 18-ОЗ "О порядке определения цены продажи земельных участков, находящихся в собственности Ивановской области, и земельных участков, государственная собственность на которые не разграничена, при заключении договора купли-продажи земельного участка без проведения торгов"</t>
  </si>
  <si>
    <t>С 01.11.2016</t>
  </si>
  <si>
    <t>081 1 16 90040 04 0000 140</t>
  </si>
  <si>
    <t>961 1 17 05040 04 0001 180</t>
  </si>
  <si>
    <t>Плата за право на заключение договоров на установку и эксплуатацию рекламной конструкции для учета прочих неналоговых доходов бюджетов городских округов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</si>
  <si>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</si>
  <si>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961 1 16 02020 02 0000 140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</si>
  <si>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</si>
  <si>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Глава 7 кодекса Российской Федерации об административных правонарушениях
от 30.12.2001 №195-ФЗ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</si>
  <si>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</si>
  <si>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Глава 5 кодекса Российской Федерации об административных правонарушениях
от 30.12.2001 №195-ФЗ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</si>
  <si>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</si>
  <si>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Глава 20 кодекса Российской Федерации об административных правонарушениях
от 30.12.2001 №195-ФЗ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</si>
  <si>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</si>
  <si>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Глава 6 кодекса Российской Федерации об административных правонарушениях
от 30.12.2001 №195-ФЗ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</si>
  <si>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</si>
  <si>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Глава 12 кодекса Российской Федерации об административных правонарушениях
от 30.12.2001 №195-ФЗ</t>
  </si>
  <si>
    <t>954 2 02 20077 04 0000 150</t>
  </si>
  <si>
    <t>954 2 02 20216 04 0000 150</t>
  </si>
  <si>
    <t>954 2 02 25497 04 0000 150</t>
  </si>
  <si>
    <t>954 2 02 25519 04 0000 150</t>
  </si>
  <si>
    <t>954 2 02 25555 04 0000 150</t>
  </si>
  <si>
    <t>954 2 04 04010 04 0000 150</t>
  </si>
  <si>
    <t>Предоставление негосударственными организациями грантов для получателей средств бюджетов городских округов</t>
  </si>
  <si>
    <t>Ст. 78</t>
  </si>
  <si>
    <t>В размере сумм гранта</t>
  </si>
  <si>
    <t>Ст.131</t>
  </si>
  <si>
    <t xml:space="preserve">Ст.132 </t>
  </si>
  <si>
    <t>Ст.133</t>
  </si>
  <si>
    <t>Решение городской Думы городского округа Кинешма на очередной финансовый год и плановый период</t>
  </si>
  <si>
    <t>Приложение 1, 3</t>
  </si>
  <si>
    <t>Приложение 1, 4</t>
  </si>
  <si>
    <t>Приложение 1, 5</t>
  </si>
  <si>
    <t>на 2023 год</t>
  </si>
  <si>
    <t>Налог, взимаемый с налогоплательщиков, выбравших в качестве объекта налогообложения доходы</t>
  </si>
  <si>
    <t>182 1 05 01011 01 0000 110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</si>
  <si>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</si>
  <si>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Закон Ивановской области от 10.10. 2005 №121-ОЗ "Об установлении нормативов отчислений в местные бюджеты от отдельных федеральных налогов и сборов, налогов, предусмотренных специальными налоговыми режимами"</t>
  </si>
  <si>
    <t xml:space="preserve">Закон Ивановской области от 20.12.2010 №146-ОЗ "О налоговых ставках при упрощенной системе налогообложения" </t>
  </si>
  <si>
    <t>Глава 26.2</t>
  </si>
  <si>
    <t>Статья 346.20 НК РФ</t>
  </si>
  <si>
    <t>Закон Ивановской области от 20 декабря 2010 г. N 146-ОЗ</t>
  </si>
  <si>
    <t>Закон Ивановской области о бюджете на очередной финансовый год и плановый период</t>
  </si>
  <si>
    <t>Статья 2 Приложение 3</t>
  </si>
  <si>
    <t>Действует в пределах года</t>
  </si>
  <si>
    <t>182 1 05 01021 01 0000 110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</si>
  <si>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</si>
  <si>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182 1 01 02050 01 0000 110</t>
  </si>
  <si>
    <t>Глава 23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</si>
  <si>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</si>
  <si>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965 1 11 05324 04 0000 120</t>
  </si>
  <si>
    <t>В размере, предусмотренном соглашением</t>
  </si>
  <si>
    <t>Решение городской Думы городского округа Кинешма 
"О бюджете городского округа Кинешма на очередной финансовый год и плановый период"</t>
  </si>
  <si>
    <t>Текущий календарный год</t>
  </si>
  <si>
    <t>Денежные взыскания (штрафы) за нарушение законодательства о налогах и сборах, предусмотренные статьей 1296 Налогового кодекса Российской Федерации</t>
  </si>
  <si>
    <t xml:space="preserve"> 182 1 16 03050 01 0000 140</t>
  </si>
  <si>
    <t>023 1 16 01073 01 0000 140</t>
  </si>
  <si>
    <t>023 1 16 01053 01 0000 140</t>
  </si>
  <si>
    <t>023 1 16 01203 01 0000 140</t>
  </si>
  <si>
    <t>023 1 16 01063 01 0000 140</t>
  </si>
  <si>
    <t>023 1 16 01123 01 0000 140</t>
  </si>
  <si>
    <t>023 1 16 01193 01 0000 140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</si>
  <si>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</si>
  <si>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Глава 19 кодекса Российской Федерации об административных правонарушениях
от 30.12.2001 №195-ФЗ</t>
  </si>
  <si>
    <t>042 1 16 01063 01 0000 140</t>
  </si>
  <si>
    <t>042 1 16 01073 01 0000 140</t>
  </si>
  <si>
    <t>042 1 16 01143 01 0000 140</t>
  </si>
  <si>
    <t>042 1 16 01153 01 0000 140</t>
  </si>
  <si>
    <t>042 1 16 01203 01 0000 140</t>
  </si>
  <si>
    <t>Глава 14 кодекса Российской Федерации об административных правонарушениях
от 30.12.2001 №195-ФЗ</t>
  </si>
  <si>
    <t>Глава 15 кодекса Российской Федерации об административных правонарушениях
от 30.12.2001 №195-ФЗ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</si>
  <si>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</si>
  <si>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</si>
  <si>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Доходы от денежных взысканий (штрафов), поступающие в счет погашения задолженности, образовавшейся до 1 января 2020 года, подлежащие зачислению в бюджет муниципального образования по нормативам, действовавшим в 2019 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</si>
  <si>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076 1 16 10123 01 0041 140</t>
  </si>
  <si>
    <t>В размере, установленном для данного вида штрафа до 01.01.2020</t>
  </si>
  <si>
    <t>По нормативу, установленному для данного вида штрафа до 01.01.2020</t>
  </si>
  <si>
    <t>188 1 16 10123 01 0041 140</t>
  </si>
  <si>
    <t>321 1 16 10123 01 0041 140</t>
  </si>
  <si>
    <t>322 1 16 10123 01 0041 140</t>
  </si>
  <si>
    <t>415 1 16 10123 01 0041 140</t>
  </si>
  <si>
    <t>961 1 16 10123 01 0041 140</t>
  </si>
  <si>
    <t>965 1 16 10123 01 0041 140</t>
  </si>
  <si>
    <t>041 1 16 10123 01 0041 140</t>
  </si>
  <si>
    <t>182 1 16 10123 01 0041 140</t>
  </si>
  <si>
    <t>Доходы от денежных взысканий (штрафов), поступающие в счет погашения задолженности, образовавшейся до 1 января 2020 года, подлежащие зачислению в федеральный бюджет и бюджет муниципального образования по нормативам, действующим до 1 января 2020 года</t>
  </si>
  <si>
    <t>182 1 16 10129 01 0000 140</t>
  </si>
  <si>
    <t>954 1 16 10100 04 0000 140</t>
  </si>
  <si>
    <t>В размере причиненного ущерба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</si>
  <si>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 казенным учреждением городского округа</t>
  </si>
  <si>
    <t>954 1 16 07010 04 0000 140</t>
  </si>
  <si>
    <t>В размере сумм начисленных пени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</si>
  <si>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</si>
  <si>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965 1 16 01074 01 0000 140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</si>
  <si>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</si>
  <si>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965 1 16 01194 01 0000 140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</si>
  <si>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</si>
  <si>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954 2 02 20299 04 0000 150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</si>
  <si>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</si>
  <si>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954 2 02 20302 04 0000 150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</si>
  <si>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</si>
  <si>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954 2 02 45303 04 0000 150</t>
  </si>
  <si>
    <t>Межбюджетные трансферты, передаваемые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</si>
  <si>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Межбюджетные трансферты, передаваемые бюджетам городских округов на создание виртуальных концертных залов</t>
  </si>
  <si>
    <t>Межбюджетные трансферты, передаваемые бюджетам городских округов за достижение показателей деятельности органов исполнительной власти субъектов Российской Федерации</t>
  </si>
  <si>
    <t>954 2 02 45424 04 0000 150</t>
  </si>
  <si>
    <t>954 2 02 45453 04 0000 150</t>
  </si>
  <si>
    <t>954 2 02 45550 04 0000 150</t>
  </si>
  <si>
    <t>Прочие безвозмездные поступления от негосударственных организаций в бюджеты городских округов</t>
  </si>
  <si>
    <t>954 2 04 04099 04 0000 150</t>
  </si>
  <si>
    <t>Прочие безвозмездные поступления в бюджеты городских округов</t>
  </si>
  <si>
    <t>954 2 07 04050 04 0000 150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</si>
  <si>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</si>
  <si>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</si>
  <si>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954 2 02 25210 04 0000 150</t>
  </si>
  <si>
    <t>954 2 02 25228 04 0000 150</t>
  </si>
  <si>
    <t>Субсидии бюджетам городских округов на реализацию федеральной целевой программы "Развитие физической культуры и спорта в Российской Федерации на 2016-2020 годы"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</si>
  <si>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</si>
  <si>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954 2 02 27384 04 0000 150</t>
  </si>
  <si>
    <t>Закон Ивановской области от 16.12.2019 № 72-ОЗ "О межбюджетных отношениях в Ивановской области"</t>
  </si>
  <si>
    <t>Ст. 7</t>
  </si>
  <si>
    <t>Вступает в силу с 18.12.2019</t>
  </si>
  <si>
    <t>Ст.10</t>
  </si>
  <si>
    <t>Закон Ивановской области от 16.12.2019 № 75-ОЗ "Об областном бюджете на 2020 год и на плановый период 2021 и 2022 годов"</t>
  </si>
  <si>
    <t>18.12.2019,                 срок действия до 31.12.2020</t>
  </si>
  <si>
    <t>Ст. 9</t>
  </si>
  <si>
    <t>Ст. 11</t>
  </si>
  <si>
    <t>Ст. 10</t>
  </si>
  <si>
    <t>954 2 02 25495 04 0000 150</t>
  </si>
  <si>
    <t>С 01.01.2020 по 31.12.2020</t>
  </si>
  <si>
    <t xml:space="preserve">Решение городской Думы городского округа Кинешма 
от 18.12 2019 № 87/546
"О бюджете городского округа Кинешма на 2020 год и плановый период 2021 и 2022 годов"
</t>
  </si>
  <si>
    <t>В сумме пожертвований</t>
  </si>
  <si>
    <t>В размере, установленном Законом Ивановской области о бюджете на текущий финансовый год и плановый период (в соответствии с методикой, утвержденной Законом Ивановской области от 16.12.2019 № 72-ОЗ "О межбюджетных отношениях в Ивановской области")</t>
  </si>
  <si>
    <t>Реестр источников доходов бюджета городского округа Кинешма
на 2022 год  и плановый период 2023 и 2024 годов</t>
  </si>
  <si>
    <t>2020 год</t>
  </si>
  <si>
    <t>2021 год план по состоянию на 01.08.2021</t>
  </si>
  <si>
    <t>на 2024 год</t>
  </si>
  <si>
    <t>Принят Законодательным Собранием 29.09.2005 вступает в силу не ранее 1 января 2006 года</t>
  </si>
  <si>
    <t>182 1 01 02080 01 0000 110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</si>
  <si>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</si>
  <si>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</si>
  <si>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042 1 16 01053 01 0000 140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</si>
  <si>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</si>
  <si>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</si>
  <si>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042 1 16 01083 01 0000 140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</si>
  <si>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</si>
  <si>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023 1 16 01083 01 0000 140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</si>
  <si>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</si>
  <si>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</si>
  <si>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042 1 16 01133 01 0000 140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</si>
  <si>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</si>
  <si>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</si>
  <si>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</si>
  <si>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042 1 16 01173 01 0000 140</t>
  </si>
  <si>
    <t>042 1 16 01193 01 0000 140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</si>
  <si>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</si>
  <si>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</si>
  <si>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</si>
  <si>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954 2 02 25304 04 0000 150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</si>
  <si>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</si>
  <si>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161 1 16 10123 01 0041 140</t>
  </si>
  <si>
    <t>961 1 16 07090 04 0000 140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</si>
  <si>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</si>
  <si>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042 1 16 01093 01 0000 140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</si>
  <si>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</si>
  <si>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042 1 16 01103 01 0000 140</t>
  </si>
  <si>
    <t xml:space="preserve">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</si>
  <si>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961 1 17 15020 04 0024 180</t>
  </si>
  <si>
    <t>961 1 17 15020 04 0025 180</t>
  </si>
  <si>
    <t>961 1 17 15020 04 0026 180</t>
  </si>
  <si>
    <t>961 1 17 15020 04 0027 180</t>
  </si>
  <si>
    <t>961 1 17 15020 04 0028 180</t>
  </si>
  <si>
    <t>961 1 17 15020 04 0029 180</t>
  </si>
  <si>
    <t>961 1 17 15020 04 0030 180</t>
  </si>
  <si>
    <t>961 1 17 15020 04 0031 180</t>
  </si>
  <si>
    <t>961 1 17 15020 04 0032 180</t>
  </si>
  <si>
    <t>961 1 17 15020 04 0033 180</t>
  </si>
  <si>
    <t>961 1 17 15020 04 0034 180</t>
  </si>
  <si>
    <t>961 1 17 15020 04 0035 180</t>
  </si>
  <si>
    <t>961 1 17 15020 04 0036 180</t>
  </si>
  <si>
    <t>Благоустройство дворовой территории: установка детской площадки между домами № 12 по ул. Красный Металлист и № 9 по ул. Смольная г. Кинешмы</t>
  </si>
  <si>
    <t>Благоустройство дворовой территории: установка детской площадки между домами №№ 13, 15, 9, 9а по ул. Красноветкинская г. Кинешмы</t>
  </si>
  <si>
    <t>Благоустройство дворовой территории дома 4б по ул. им. Урицкого г. Кинешмы</t>
  </si>
  <si>
    <t>Благоустройство общественной территории: установка спортивной площадки в парке культуры и отдыха между фабриками № 1 и № 2 г. Кинешмы</t>
  </si>
  <si>
    <t>Благоустройство дворовой территории: установка детской площадки у д. 72 по ул. Менделеева г. Кинешмы</t>
  </si>
  <si>
    <t>Благоустройство дворовой территории: установка детской площадки у д. 23 по ул. Гагарина г. Кинешмы</t>
  </si>
  <si>
    <t>Благоустройство общественной территории: установка спортивной площадки для воркаута на территории между д. № 7 по ул. Щорса и МБОУ школа № 18 им. Маршала Василевского г. Кинешмы</t>
  </si>
  <si>
    <t>Благоустройство дворовой территории: установка детской площадки между домами №№ 1, 3 по ул. Фурманова и д. 17 по ул. Ломоносова г. Кинешмы</t>
  </si>
  <si>
    <t>Благоустройство дворовой территории: асфальтирование тротуаров между домами №1 по ул. Щорса и №№102,104 по ул. Правды г. Кинешмы</t>
  </si>
  <si>
    <t>Благоустройство общественной территории: установка хоккейной коробки на ул. Аккуратова (напротив д. № 82) г. Кинешмы</t>
  </si>
  <si>
    <t>Благоустройство дворовой территории: установка детской площадки между домами №№ 14 и 14а по ул. Гагарина г. Кинешмы</t>
  </si>
  <si>
    <t>Благоустройство дворовой территории: установка детской площадки у домов №№ 11, 11а по ул. Красноветкинская г. Кинешмы</t>
  </si>
  <si>
    <t>Благоустройство общественной территории: установка детской площадки на бывшем стадионе по пер. Баумана (напротив д. 6) г. Кинешмы</t>
  </si>
  <si>
    <t>954 2 02 25173 04 0000 150</t>
  </si>
  <si>
    <t>Субсидии бюджетам городских округов на создание детских технопарков "Кванториум"</t>
  </si>
  <si>
    <t>954 2 02 35469 04 0000 150</t>
  </si>
  <si>
    <t>Субвенции бюджетам городских округов на проведение Всероссийской переписи населения 2020 года</t>
  </si>
  <si>
    <t xml:space="preserve">Закон Ивановской области от 10.10.2005 №121-ОЗ
"Об установлении нормативов отчислений в местные бюджеты от отдельных федеральных налогов и сборов, налогов, предусмотренных специальными налоговыми режимами"
</t>
  </si>
  <si>
    <t xml:space="preserve">Ст. 346.26 - 346.32
</t>
  </si>
  <si>
    <t xml:space="preserve">Введена в действие с 01.01.2001, за исключением положений, для которых Федеральным законом от 05.08.2000 №118-ФЗ установлены иные сроки введения в действие
Не применяется с 1 января 2021 года
</t>
  </si>
  <si>
    <t xml:space="preserve">Введена в действие с 01.01.2001, за исключением положений, для которых Федеральным законом от 05.08.2000 №118-ФЗ установлены иные сроки введения в действие. Не применяется с 1 января 2021 года
</t>
  </si>
  <si>
    <t xml:space="preserve"> Вступило в силу с 01.01.2010
</t>
  </si>
  <si>
    <t xml:space="preserve">Пункт 3 решения городской Думы городского округа Кинешма 
"О бюджете городского округа Кинешма очередной финансовый год и плановый период"
</t>
  </si>
  <si>
    <t>Пункт 1 постановления администрации городского округа Кинешма Ивановской области
от 6 апреля 2018 г. N 460п
"Об установлении платы за пользование жилым помещением (платы за наем) для нанимателей жилых помещений по договорам социального найма, договорам найма жилых помещений муниципального жилищного фонда городского округа Кинешма"</t>
  </si>
  <si>
    <t>Постановление администрации городского округа Кинешма 
от 06.04.2018 № 460п
"Об установлении платы за пользование жилым помещением (платы за наем) для нанимателей жилых помещений по договорам социального найма, договорам найма жилых помещений муниципального жилищного фонда городского округа Кинешма"</t>
  </si>
  <si>
    <t>Постановление администрации городского округа Кинешма Ивановской области
от 23.01.2017 № 100п
"Об утверждении Порядка определения размера начальной цены предмета аукциона на право заключения договора аренды земельных участков, находящихся в государственной или муниципальной собственности"</t>
  </si>
  <si>
    <t xml:space="preserve">Решение городской Думы городского округа Кинешма Ивановской области
от 22.07.2015 № 89/857
"Об утверждении Порядка определения размера арендной платы за предоставленные в аренду без торгов земельные участки, находящиеся в муниципальной собственности городского округа Кинешма"
</t>
  </si>
  <si>
    <t>Глава V.3.</t>
  </si>
  <si>
    <t>Закон Ивановской области от 2 марта 2015 г. N 14-ОЗ "О порядке определения платы по соглашению об установлении сервитута в отношении земельных участков, находящихся в собственности Ивановской области, и земельных участков, государственная собственность на которые не разграничена"</t>
  </si>
  <si>
    <t>Постановление администрации городского округа Кинешма Ивановской области от 28 июля 2015 г. N 1787п "Об утверждении Порядка определения платы по соглашению об установлении сервитута в отношении земельных участков, находящихся в муниципальной собственности городского округа Кинешма"</t>
  </si>
  <si>
    <t>с 31.07.2015</t>
  </si>
  <si>
    <t>25.12.2020,                 срок действия до 31.12.2021</t>
  </si>
  <si>
    <t>С 01.01.2021 по 31.12.2021</t>
  </si>
  <si>
    <t>Постановление администрации городского округа Кинешма Ивановской области
от 23.07.2018 № 945п
"Об утверждении стоимости платных услуг в области гражданской обороны и защиты населения, оказываемых муниципальным учреждением "Управление по делам гражданской обороны и чрезвычайным ситуациям городского округа Кинешма"</t>
  </si>
  <si>
    <t>Закон Ивановской области от 23.12.2020 № 89-ОЗ "Об областном бюджете на 2021 год и на плановый период 2022 и 2023 годов"</t>
  </si>
  <si>
    <t>Решение городской Думы городского округа Кинешма Ивановской области от 18.12.2020 №6/37 "О бюджете городского округа Кинешма на 2021 год и плановый период 2022 и 2023 годов"</t>
  </si>
  <si>
    <t xml:space="preserve">Решение городской Думы городского округа Кинешма Ивановской области от 18.12.2020 №6/37 "О бюджете городского округа Кинешма на 2021 год и плановый период 2022 и 2023 годов"
</t>
  </si>
  <si>
    <t>Закон Ивановской области от 23.12.2020 № 89-ОЗ "Об областном бюджете на 2021 год и на плановый период 2022 и 2023 годов</t>
  </si>
  <si>
    <t>Постановление администрации городского округа Кинешма 
от 21.04.2017 № 604п
"Об утверждении Административного регламента предоставления муниципальной услуги "Предоставление порубочного билета и (или) разрешения на пересадку деревьев и кустарников на территории городского округа Кинешма"</t>
  </si>
  <si>
    <t>Постановление администрации городского округа Кинешма Ивановской области
от 28.10.2016 № 1843п
"Об утверждении Порядка определения размера платы за увеличение площади земельных участков, находящихся в частной собственности, в результате их перераспределения с земельными участками, находящимися в муниципальной собственности городского округа Кинешма"</t>
  </si>
  <si>
    <t>Глава 8 кодекса Российской Федерации об административных правонарушениях
от 30.12.2001 №195-ФЗ</t>
  </si>
  <si>
    <t>Глава 9 кодекса Российской Федерации об административных правонарушениях
от 30.12.2001 №195-ФЗ</t>
  </si>
  <si>
    <t>Глава 10 кодекса Российской Федерации об административных правонарушениях
от 30.12.2001 №195-ФЗ</t>
  </si>
  <si>
    <t>Глава 13 кодекса Российской Федерации об административных правонарушениях
от 30.12.2001 №195-ФЗ</t>
  </si>
  <si>
    <t>Федеральный закон от 08.12.2020 №385-ФЗ "О федеральном бюджете на 2021 год и на плановый период 2022 и 2023 годов"</t>
  </si>
  <si>
    <t>ч.6 ст.2</t>
  </si>
  <si>
    <t>с 01.01.2021</t>
  </si>
  <si>
    <t>Постановление администрации городского округа Кинешма Ивановской области
от 28.11.2011 № 2856п
"Об административной комиссии городского округа Кинешма и определения перечня должностных лиц администрации городского округа Кинешма, уполномоченных составлять протоколы об административных правонарушениях"</t>
  </si>
  <si>
    <t xml:space="preserve">п. 16 ст. 46 </t>
  </si>
  <si>
    <t>В соответствии с условиями договоров</t>
  </si>
  <si>
    <t>Закон Ивановской области от 24.04.2008 № 11-ОЗ "Об административных правонарушениях в Ивановской области"</t>
  </si>
  <si>
    <t>с 06.05.2008</t>
  </si>
  <si>
    <t>В соответствии с Законом Ивановской области от 24.04.2008 № 11-ОЗ "Об административных правонарушениях в Ивановской области"</t>
  </si>
  <si>
    <t>Постановление администрации городского округа Кинешма 
от 23.05.2017 № 777п
"Об установлении базовой ставки для расчета платы по договору на установку и эксплуатацию рекламной конструкции на земельных участках, находящихся в государственной (муниципальной) собственности и объектах недвижимого имущества муниципального образования "Городской округ Кинешма"</t>
  </si>
  <si>
    <t>Закон Ивановской области от 23.12.2020 №89-ОЗ "Об областном бюджете на 2021 год и на плановый период 2022 и 2023 годов"</t>
  </si>
  <si>
    <t xml:space="preserve">Решение городской Думы городского округа Кинешма 
от 18.12 2020 № 6/37
"О бюджете городского округа Кинешма на 2021 год и плановый период 2021 и 2023 годов"
</t>
  </si>
  <si>
    <t>ст. 41</t>
  </si>
  <si>
    <t>Постановление Правительства Ивановской области от 13.04.2021 №184-п "О распределении субсидий бюджетам муниципальных образований Ивановской области на реализацию проектов развития территорий муниципальных образований Ивановской области, основанных на местных инициативах (инициативных проектов), в 2021 году"</t>
  </si>
  <si>
    <t xml:space="preserve">Закон Ивановской области от 23.12.2020 №89-ОЗ "Об областном бюджете на 2021 год и на плановый период 2022 и 2023 годов" </t>
  </si>
  <si>
    <t>В размере сумм пожертвований</t>
  </si>
  <si>
    <t xml:space="preserve">Решение городской Думы городского округа Кинешма 
от 18.12 2020 № 6/37
"О бюджете городского округа Кинешма на 2021 год и плановый период 2022 и 2023 годов"
</t>
  </si>
  <si>
    <t xml:space="preserve">Решение городской Думы городского округа Кинешма 
от 18.12 2019 № 87/546
"О бюджете городского округа Кинешма на 2020 год и плановый период 2022 и 2022 годов"
</t>
  </si>
  <si>
    <t>954 2 02 25491 04 0000 150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</si>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</sst>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000%"/>
    <numFmt numFmtId="167" formatCode="_-* #,##0.0_р_._-;\-* #,##0.0_р_._-;_-* &quot;-&quot;??_р_._-;_-@_-"/>
    <numFmt numFmtId="168" formatCode="#,##0.0_ ;\-#,##0.0\ "/>
    <numFmt numFmtId="169" formatCode="#,##0.00_ ;\-#,##0.00\ "/>
  </numFmts>
  <fonts count="27" x14ac:knownFonts="1">
    <font>
      <sz val="10"/>
      <name val="Georgia"/>
      <charset val="204"/>
    </font>
    <font>
      <sz val="11"/>
      <color theme="1"/>
      <name val="Calibri"/>
      <family val="2"/>
      <charset val="204"/>
      <scheme val="minor"/>
    </font>
    <font>
      <sz val="10"/>
      <name val="Georgia"/>
      <family val="1"/>
      <charset val="204"/>
    </font>
    <font>
      <sz val="12"/>
      <name val="Georgia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sz val="10"/>
      <name val="Georgia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Georgia"/>
      <family val="1"/>
      <charset val="204"/>
    </font>
    <font>
      <sz val="12"/>
      <color rgb="FF59595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name val="Georgia"/>
      <family val="1"/>
      <charset val="204"/>
    </font>
    <font>
      <sz val="16"/>
      <name val="Times New Roman"/>
      <family val="1"/>
      <charset val="204"/>
    </font>
    <font>
      <sz val="16"/>
      <name val="Georgia"/>
      <family val="1"/>
      <charset val="204"/>
    </font>
    <font>
      <sz val="15.5"/>
      <name val="Times New Roman"/>
      <family val="1"/>
      <charset val="204"/>
    </font>
    <font>
      <sz val="10"/>
      <name val="Georgia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165" fontId="2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3" borderId="0"/>
    <xf numFmtId="0" fontId="7" fillId="0" borderId="0">
      <alignment horizontal="left" vertical="top" wrapText="1"/>
    </xf>
    <xf numFmtId="0" fontId="7" fillId="0" borderId="0"/>
    <xf numFmtId="0" fontId="8" fillId="0" borderId="0">
      <alignment horizontal="center" wrapText="1"/>
    </xf>
    <xf numFmtId="0" fontId="8" fillId="0" borderId="0">
      <alignment horizontal="center"/>
    </xf>
    <xf numFmtId="0" fontId="7" fillId="0" borderId="0">
      <alignment wrapText="1"/>
    </xf>
    <xf numFmtId="0" fontId="7" fillId="0" borderId="0">
      <alignment horizontal="right"/>
    </xf>
    <xf numFmtId="0" fontId="7" fillId="3" borderId="2"/>
    <xf numFmtId="0" fontId="7" fillId="0" borderId="3">
      <alignment horizontal="center" vertical="center" wrapText="1"/>
    </xf>
    <xf numFmtId="0" fontId="7" fillId="0" borderId="4"/>
    <xf numFmtId="0" fontId="7" fillId="0" borderId="3">
      <alignment horizontal="center" vertical="center" shrinkToFit="1"/>
    </xf>
    <xf numFmtId="0" fontId="7" fillId="3" borderId="5"/>
    <xf numFmtId="0" fontId="9" fillId="0" borderId="3">
      <alignment horizontal="left"/>
    </xf>
    <xf numFmtId="4" fontId="9" fillId="4" borderId="3">
      <alignment horizontal="right" vertical="top" shrinkToFit="1"/>
    </xf>
    <xf numFmtId="0" fontId="7" fillId="3" borderId="6"/>
    <xf numFmtId="0" fontId="7" fillId="0" borderId="5"/>
    <xf numFmtId="0" fontId="7" fillId="0" borderId="0">
      <alignment horizontal="left" wrapText="1"/>
    </xf>
    <xf numFmtId="49" fontId="7" fillId="0" borderId="3">
      <alignment horizontal="left" vertical="top" wrapText="1"/>
    </xf>
    <xf numFmtId="4" fontId="7" fillId="5" borderId="3">
      <alignment horizontal="right" vertical="top" shrinkToFit="1"/>
    </xf>
    <xf numFmtId="0" fontId="7" fillId="3" borderId="6">
      <alignment horizontal="center"/>
    </xf>
    <xf numFmtId="0" fontId="7" fillId="3" borderId="0">
      <alignment horizontal="center"/>
    </xf>
    <xf numFmtId="4" fontId="7" fillId="0" borderId="3">
      <alignment horizontal="right" vertical="top" shrinkToFit="1"/>
    </xf>
    <xf numFmtId="49" fontId="9" fillId="0" borderId="3">
      <alignment horizontal="left" vertical="top" wrapText="1"/>
    </xf>
    <xf numFmtId="0" fontId="7" fillId="3" borderId="0">
      <alignment horizontal="left"/>
    </xf>
    <xf numFmtId="4" fontId="7" fillId="0" borderId="4">
      <alignment horizontal="right" shrinkToFit="1"/>
    </xf>
    <xf numFmtId="4" fontId="7" fillId="0" borderId="0">
      <alignment horizontal="right" shrinkToFit="1"/>
    </xf>
    <xf numFmtId="0" fontId="7" fillId="3" borderId="5">
      <alignment horizontal="center"/>
    </xf>
    <xf numFmtId="164" fontId="10" fillId="0" borderId="0">
      <alignment vertical="top" wrapText="1"/>
    </xf>
    <xf numFmtId="0" fontId="11" fillId="0" borderId="0"/>
    <xf numFmtId="0" fontId="12" fillId="0" borderId="0">
      <alignment vertical="top" wrapText="1"/>
    </xf>
    <xf numFmtId="0" fontId="13" fillId="0" borderId="0"/>
    <xf numFmtId="0" fontId="13" fillId="0" borderId="0"/>
    <xf numFmtId="0" fontId="1" fillId="0" borderId="0"/>
    <xf numFmtId="0" fontId="11" fillId="2" borderId="0"/>
    <xf numFmtId="0" fontId="14" fillId="0" borderId="0">
      <alignment vertical="top" wrapText="1"/>
    </xf>
    <xf numFmtId="0" fontId="14" fillId="0" borderId="0">
      <alignment vertical="top" wrapText="1"/>
    </xf>
    <xf numFmtId="0" fontId="15" fillId="0" borderId="0"/>
    <xf numFmtId="9" fontId="26" fillId="0" borderId="0" applyFont="0" applyFill="0" applyBorder="0" applyAlignment="0" applyProtection="0"/>
  </cellStyleXfs>
  <cellXfs count="106">
    <xf numFmtId="0" fontId="0" fillId="0" borderId="0" xfId="0"/>
    <xf numFmtId="167" fontId="20" fillId="6" borderId="1" xfId="1" applyNumberFormat="1" applyFont="1" applyFill="1" applyBorder="1" applyAlignment="1">
      <alignment horizontal="center" vertical="center" wrapText="1" shrinkToFit="1"/>
    </xf>
    <xf numFmtId="0" fontId="4" fillId="6" borderId="1" xfId="0" applyFont="1" applyFill="1" applyBorder="1" applyAlignment="1">
      <alignment horizontal="center" vertical="center" wrapText="1"/>
    </xf>
    <xf numFmtId="167" fontId="23" fillId="6" borderId="1" xfId="1" applyNumberFormat="1" applyFont="1" applyFill="1" applyBorder="1" applyAlignment="1">
      <alignment horizontal="center" vertical="center" wrapText="1" shrinkToFit="1"/>
    </xf>
    <xf numFmtId="167" fontId="23" fillId="6" borderId="1" xfId="1" applyNumberFormat="1" applyFont="1" applyFill="1" applyBorder="1" applyAlignment="1">
      <alignment horizontal="left" vertical="center" wrapText="1"/>
    </xf>
    <xf numFmtId="167" fontId="23" fillId="6" borderId="1" xfId="1" applyNumberFormat="1" applyFont="1" applyFill="1" applyBorder="1" applyAlignment="1">
      <alignment horizontal="center" vertical="center" wrapText="1"/>
    </xf>
    <xf numFmtId="168" fontId="23" fillId="6" borderId="1" xfId="1" applyNumberFormat="1" applyFont="1" applyFill="1" applyBorder="1" applyAlignment="1">
      <alignment horizontal="center" vertical="center" wrapText="1"/>
    </xf>
    <xf numFmtId="2" fontId="23" fillId="6" borderId="1" xfId="1" applyNumberFormat="1" applyFont="1" applyFill="1" applyBorder="1" applyAlignment="1">
      <alignment horizontal="center" vertical="center" wrapText="1" shrinkToFit="1"/>
    </xf>
    <xf numFmtId="2" fontId="23" fillId="6" borderId="1" xfId="1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 shrinkToFit="1"/>
    </xf>
    <xf numFmtId="165" fontId="4" fillId="6" borderId="0" xfId="1" applyFont="1" applyFill="1" applyAlignment="1">
      <alignment horizontal="center" vertical="center" wrapText="1"/>
    </xf>
    <xf numFmtId="4" fontId="4" fillId="6" borderId="0" xfId="0" applyNumberFormat="1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23" fillId="6" borderId="1" xfId="0" applyNumberFormat="1" applyFont="1" applyFill="1" applyBorder="1" applyAlignment="1">
      <alignment horizontal="center" vertical="center" wrapText="1" shrinkToFit="1"/>
    </xf>
    <xf numFmtId="0" fontId="4" fillId="6" borderId="1" xfId="0" applyFont="1" applyFill="1" applyBorder="1" applyAlignment="1">
      <alignment horizontal="center" vertical="top" wrapText="1"/>
    </xf>
    <xf numFmtId="0" fontId="23" fillId="6" borderId="1" xfId="0" applyFont="1" applyFill="1" applyBorder="1" applyAlignment="1">
      <alignment horizontal="left" vertical="top" wrapText="1" shrinkToFit="1"/>
    </xf>
    <xf numFmtId="0" fontId="4" fillId="6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 shrinkToFit="1"/>
    </xf>
    <xf numFmtId="0" fontId="3" fillId="6" borderId="0" xfId="0" applyFont="1" applyFill="1" applyAlignment="1">
      <alignment wrapText="1"/>
    </xf>
    <xf numFmtId="9" fontId="23" fillId="6" borderId="1" xfId="0" applyNumberFormat="1" applyFont="1" applyFill="1" applyBorder="1" applyAlignment="1">
      <alignment horizontal="center" vertical="center" wrapText="1" shrinkToFit="1"/>
    </xf>
    <xf numFmtId="0" fontId="23" fillId="6" borderId="1" xfId="0" applyFont="1" applyFill="1" applyBorder="1" applyAlignment="1">
      <alignment vertical="top" wrapText="1" shrinkToFit="1"/>
    </xf>
    <xf numFmtId="0" fontId="3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center" vertical="top" wrapText="1" shrinkToFit="1"/>
    </xf>
    <xf numFmtId="0" fontId="3" fillId="6" borderId="1" xfId="0" applyFont="1" applyFill="1" applyBorder="1" applyAlignment="1">
      <alignment horizontal="left" vertical="top" wrapText="1"/>
    </xf>
    <xf numFmtId="0" fontId="23" fillId="6" borderId="1" xfId="0" applyFont="1" applyFill="1" applyBorder="1" applyAlignment="1">
      <alignment horizontal="center" vertical="top" wrapText="1" shrinkToFit="1"/>
    </xf>
    <xf numFmtId="0" fontId="16" fillId="6" borderId="1" xfId="0" applyFont="1" applyFill="1" applyBorder="1" applyAlignment="1">
      <alignment horizontal="left" vertical="top" wrapText="1" shrinkToFit="1"/>
    </xf>
    <xf numFmtId="9" fontId="4" fillId="6" borderId="1" xfId="0" applyNumberFormat="1" applyFont="1" applyFill="1" applyBorder="1" applyAlignment="1">
      <alignment horizontal="left" vertical="top" wrapText="1" shrinkToFit="1"/>
    </xf>
    <xf numFmtId="169" fontId="23" fillId="6" borderId="1" xfId="1" applyNumberFormat="1" applyFont="1" applyFill="1" applyBorder="1" applyAlignment="1">
      <alignment horizontal="center" vertical="center" wrapText="1" shrinkToFit="1"/>
    </xf>
    <xf numFmtId="167" fontId="4" fillId="6" borderId="0" xfId="0" applyNumberFormat="1" applyFont="1" applyFill="1" applyAlignment="1">
      <alignment horizontal="center" vertical="center" wrapText="1" shrinkToFit="1"/>
    </xf>
    <xf numFmtId="167" fontId="4" fillId="6" borderId="0" xfId="0" applyNumberFormat="1" applyFont="1" applyFill="1" applyAlignment="1">
      <alignment horizontal="center" vertical="center" wrapText="1"/>
    </xf>
    <xf numFmtId="0" fontId="23" fillId="6" borderId="1" xfId="0" applyFont="1" applyFill="1" applyBorder="1" applyAlignment="1">
      <alignment horizontal="left" vertical="top" wrapText="1"/>
    </xf>
    <xf numFmtId="168" fontId="23" fillId="6" borderId="1" xfId="1" applyNumberFormat="1" applyFont="1" applyFill="1" applyBorder="1" applyAlignment="1">
      <alignment horizontal="center" vertical="center" wrapText="1" shrinkToFit="1"/>
    </xf>
    <xf numFmtId="4" fontId="23" fillId="6" borderId="1" xfId="0" applyNumberFormat="1" applyFont="1" applyFill="1" applyBorder="1" applyAlignment="1">
      <alignment horizontal="center" vertical="center" shrinkToFit="1"/>
    </xf>
    <xf numFmtId="0" fontId="18" fillId="6" borderId="1" xfId="0" applyFont="1" applyFill="1" applyBorder="1" applyAlignment="1">
      <alignment horizontal="left" vertical="top" wrapText="1"/>
    </xf>
    <xf numFmtId="14" fontId="16" fillId="6" borderId="1" xfId="0" applyNumberFormat="1" applyFont="1" applyFill="1" applyBorder="1" applyAlignment="1">
      <alignment horizontal="left" vertical="top" wrapText="1" shrinkToFit="1"/>
    </xf>
    <xf numFmtId="49" fontId="23" fillId="6" borderId="1" xfId="0" applyNumberFormat="1" applyFont="1" applyFill="1" applyBorder="1" applyAlignment="1">
      <alignment horizontal="left" vertical="top" wrapText="1"/>
    </xf>
    <xf numFmtId="0" fontId="16" fillId="6" borderId="1" xfId="0" applyFont="1" applyFill="1" applyBorder="1" applyAlignment="1">
      <alignment horizontal="left" vertical="top" wrapText="1"/>
    </xf>
    <xf numFmtId="165" fontId="16" fillId="6" borderId="1" xfId="1" applyFont="1" applyFill="1" applyBorder="1" applyAlignment="1">
      <alignment horizontal="left" vertical="top" wrapText="1" shrinkToFit="1"/>
    </xf>
    <xf numFmtId="0" fontId="16" fillId="6" borderId="1" xfId="0" applyFont="1" applyFill="1" applyBorder="1" applyAlignment="1">
      <alignment vertical="top" wrapText="1" shrinkToFit="1"/>
    </xf>
    <xf numFmtId="1" fontId="4" fillId="6" borderId="1" xfId="0" applyNumberFormat="1" applyFont="1" applyFill="1" applyBorder="1" applyAlignment="1">
      <alignment horizontal="center" vertical="top" wrapText="1"/>
    </xf>
    <xf numFmtId="14" fontId="23" fillId="6" borderId="1" xfId="0" applyNumberFormat="1" applyFont="1" applyFill="1" applyBorder="1" applyAlignment="1">
      <alignment horizontal="left" vertical="top" wrapText="1" shrinkToFit="1"/>
    </xf>
    <xf numFmtId="14" fontId="4" fillId="6" borderId="1" xfId="0" applyNumberFormat="1" applyFont="1" applyFill="1" applyBorder="1" applyAlignment="1">
      <alignment horizontal="left" vertical="top" wrapText="1" shrinkToFit="1"/>
    </xf>
    <xf numFmtId="0" fontId="3" fillId="6" borderId="1" xfId="0" applyFont="1" applyFill="1" applyBorder="1"/>
    <xf numFmtId="0" fontId="4" fillId="6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top" wrapText="1" shrinkToFit="1"/>
    </xf>
    <xf numFmtId="0" fontId="16" fillId="6" borderId="1" xfId="0" applyFont="1" applyFill="1" applyBorder="1" applyAlignment="1">
      <alignment horizontal="center" vertical="top" wrapText="1" shrinkToFit="1"/>
    </xf>
    <xf numFmtId="9" fontId="4" fillId="6" borderId="1" xfId="0" applyNumberFormat="1" applyFont="1" applyFill="1" applyBorder="1" applyAlignment="1">
      <alignment horizontal="center" vertical="center" wrapText="1" shrinkToFit="1"/>
    </xf>
    <xf numFmtId="9" fontId="23" fillId="6" borderId="1" xfId="44" applyFont="1" applyFill="1" applyBorder="1" applyAlignment="1">
      <alignment horizontal="center" vertical="center" wrapText="1" shrinkToFit="1"/>
    </xf>
    <xf numFmtId="169" fontId="23" fillId="6" borderId="1" xfId="1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left" vertical="center" wrapText="1" shrinkToFit="1"/>
    </xf>
    <xf numFmtId="0" fontId="4" fillId="6" borderId="0" xfId="0" applyFont="1" applyFill="1" applyAlignment="1">
      <alignment horizontal="left" vertical="center" wrapText="1"/>
    </xf>
    <xf numFmtId="0" fontId="3" fillId="6" borderId="0" xfId="0" applyFont="1" applyFill="1" applyAlignment="1">
      <alignment horizontal="center" wrapText="1"/>
    </xf>
    <xf numFmtId="49" fontId="3" fillId="6" borderId="1" xfId="1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wrapText="1"/>
    </xf>
    <xf numFmtId="49" fontId="4" fillId="6" borderId="1" xfId="0" applyNumberFormat="1" applyFont="1" applyFill="1" applyBorder="1" applyAlignment="1">
      <alignment horizontal="center" vertical="center" wrapText="1" shrinkToFit="1"/>
    </xf>
    <xf numFmtId="0" fontId="3" fillId="6" borderId="1" xfId="0" applyFont="1" applyFill="1" applyBorder="1" applyAlignment="1">
      <alignment horizontal="left" vertical="center" wrapText="1"/>
    </xf>
    <xf numFmtId="0" fontId="23" fillId="6" borderId="1" xfId="0" applyFont="1" applyFill="1" applyBorder="1" applyAlignment="1">
      <alignment vertical="top" wrapText="1"/>
    </xf>
    <xf numFmtId="0" fontId="19" fillId="6" borderId="1" xfId="0" applyFont="1" applyFill="1" applyBorder="1" applyAlignment="1">
      <alignment horizontal="left" vertical="top" wrapText="1"/>
    </xf>
    <xf numFmtId="0" fontId="24" fillId="6" borderId="1" xfId="0" applyFont="1" applyFill="1" applyBorder="1" applyAlignment="1">
      <alignment horizontal="left" vertical="top" wrapText="1"/>
    </xf>
    <xf numFmtId="0" fontId="23" fillId="6" borderId="1" xfId="0" applyFont="1" applyFill="1" applyBorder="1" applyAlignment="1">
      <alignment horizontal="left" vertical="center" wrapText="1"/>
    </xf>
    <xf numFmtId="0" fontId="23" fillId="6" borderId="1" xfId="0" applyFont="1" applyFill="1" applyBorder="1" applyAlignment="1">
      <alignment horizontal="center" vertical="center" wrapText="1"/>
    </xf>
    <xf numFmtId="167" fontId="24" fillId="6" borderId="1" xfId="1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top" wrapText="1" shrinkToFit="1"/>
    </xf>
    <xf numFmtId="0" fontId="23" fillId="6" borderId="1" xfId="0" applyFont="1" applyFill="1" applyBorder="1" applyAlignment="1">
      <alignment horizontal="left" vertical="top" wrapText="1" shrinkToFit="1"/>
    </xf>
    <xf numFmtId="0" fontId="23" fillId="6" borderId="1" xfId="0" applyFont="1" applyFill="1" applyBorder="1" applyAlignment="1">
      <alignment vertical="top" wrapText="1" shrinkToFit="1"/>
    </xf>
    <xf numFmtId="0" fontId="4" fillId="6" borderId="1" xfId="0" applyFont="1" applyFill="1" applyBorder="1" applyAlignment="1">
      <alignment horizontal="left" vertical="top" wrapText="1" shrinkToFit="1"/>
    </xf>
    <xf numFmtId="0" fontId="16" fillId="6" borderId="1" xfId="0" applyFont="1" applyFill="1" applyBorder="1" applyAlignment="1">
      <alignment horizontal="left" vertical="top" wrapText="1" shrinkToFit="1"/>
    </xf>
    <xf numFmtId="168" fontId="23" fillId="6" borderId="1" xfId="1" applyNumberFormat="1" applyFont="1" applyFill="1" applyBorder="1" applyAlignment="1">
      <alignment horizontal="center" vertical="center" wrapText="1" shrinkToFit="1"/>
    </xf>
    <xf numFmtId="167" fontId="23" fillId="6" borderId="1" xfId="1" applyNumberFormat="1" applyFont="1" applyFill="1" applyBorder="1" applyAlignment="1">
      <alignment horizontal="center" vertical="center" wrapText="1" shrinkToFit="1"/>
    </xf>
    <xf numFmtId="168" fontId="23" fillId="7" borderId="1" xfId="1" applyNumberFormat="1" applyFont="1" applyFill="1" applyBorder="1" applyAlignment="1">
      <alignment horizontal="center" vertical="center" wrapText="1" shrinkToFit="1"/>
    </xf>
    <xf numFmtId="167" fontId="23" fillId="7" borderId="1" xfId="1" applyNumberFormat="1" applyFont="1" applyFill="1" applyBorder="1" applyAlignment="1">
      <alignment horizontal="center" vertical="center" wrapText="1" shrinkToFit="1"/>
    </xf>
    <xf numFmtId="169" fontId="23" fillId="6" borderId="1" xfId="1" applyNumberFormat="1" applyFont="1" applyFill="1" applyBorder="1" applyAlignment="1">
      <alignment horizontal="center" vertical="center"/>
    </xf>
    <xf numFmtId="168" fontId="23" fillId="6" borderId="1" xfId="1" applyNumberFormat="1" applyFont="1" applyFill="1" applyBorder="1" applyAlignment="1">
      <alignment horizontal="center" vertical="center" wrapText="1" shrinkToFit="1"/>
    </xf>
    <xf numFmtId="4" fontId="23" fillId="6" borderId="1" xfId="0" applyNumberFormat="1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left" vertical="top" wrapText="1" shrinkToFit="1"/>
    </xf>
    <xf numFmtId="0" fontId="4" fillId="6" borderId="1" xfId="0" applyFont="1" applyFill="1" applyBorder="1" applyAlignment="1">
      <alignment horizontal="center" vertical="top" wrapText="1" shrinkToFit="1"/>
    </xf>
    <xf numFmtId="9" fontId="23" fillId="6" borderId="1" xfId="0" applyNumberFormat="1" applyFont="1" applyFill="1" applyBorder="1" applyAlignment="1">
      <alignment horizontal="center" vertical="center" wrapText="1" shrinkToFit="1"/>
    </xf>
    <xf numFmtId="0" fontId="4" fillId="6" borderId="1" xfId="0" applyFont="1" applyFill="1" applyBorder="1" applyAlignment="1">
      <alignment horizontal="center" vertical="top" wrapText="1"/>
    </xf>
    <xf numFmtId="0" fontId="23" fillId="6" borderId="1" xfId="0" applyFont="1" applyFill="1" applyBorder="1" applyAlignment="1">
      <alignment vertical="top" wrapText="1"/>
    </xf>
    <xf numFmtId="0" fontId="23" fillId="6" borderId="1" xfId="0" applyFont="1" applyFill="1" applyBorder="1" applyAlignment="1">
      <alignment horizontal="center" vertical="top" wrapText="1" shrinkToFit="1"/>
    </xf>
    <xf numFmtId="0" fontId="23" fillId="6" borderId="1" xfId="0" applyFont="1" applyFill="1" applyBorder="1" applyAlignment="1">
      <alignment vertical="top" wrapText="1" shrinkToFit="1"/>
    </xf>
    <xf numFmtId="0" fontId="23" fillId="6" borderId="1" xfId="0" applyFont="1" applyFill="1" applyBorder="1" applyAlignment="1">
      <alignment horizontal="left" vertical="top" wrapText="1" shrinkToFit="1"/>
    </xf>
    <xf numFmtId="0" fontId="16" fillId="6" borderId="1" xfId="0" applyFont="1" applyFill="1" applyBorder="1" applyAlignment="1">
      <alignment horizontal="left" vertical="top" wrapText="1" shrinkToFit="1"/>
    </xf>
    <xf numFmtId="167" fontId="23" fillId="6" borderId="1" xfId="1" applyNumberFormat="1" applyFont="1" applyFill="1" applyBorder="1" applyAlignment="1">
      <alignment horizontal="center" vertical="center" wrapText="1" shrinkToFit="1"/>
    </xf>
    <xf numFmtId="0" fontId="4" fillId="6" borderId="0" xfId="0" applyFont="1" applyFill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top" wrapText="1" shrinkToFit="1"/>
    </xf>
    <xf numFmtId="0" fontId="24" fillId="6" borderId="1" xfId="0" applyFont="1" applyFill="1" applyBorder="1"/>
    <xf numFmtId="0" fontId="23" fillId="6" borderId="1" xfId="0" applyFont="1" applyFill="1" applyBorder="1" applyAlignment="1">
      <alignment horizontal="center" vertical="top" shrinkToFit="1"/>
    </xf>
    <xf numFmtId="167" fontId="23" fillId="6" borderId="1" xfId="1" applyNumberFormat="1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165" fontId="16" fillId="6" borderId="1" xfId="1" applyFont="1" applyFill="1" applyBorder="1" applyAlignment="1">
      <alignment horizontal="center" vertical="top" wrapText="1" shrinkToFit="1"/>
    </xf>
    <xf numFmtId="166" fontId="23" fillId="6" borderId="1" xfId="0" applyNumberFormat="1" applyFont="1" applyFill="1" applyBorder="1" applyAlignment="1">
      <alignment horizontal="center" vertical="center" wrapText="1" shrinkToFit="1"/>
    </xf>
    <xf numFmtId="168" fontId="23" fillId="6" borderId="1" xfId="1" applyNumberFormat="1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49" fontId="16" fillId="6" borderId="1" xfId="0" applyNumberFormat="1" applyFont="1" applyFill="1" applyBorder="1" applyAlignment="1">
      <alignment horizontal="center" vertical="center" wrapText="1" shrinkToFit="1"/>
    </xf>
    <xf numFmtId="0" fontId="16" fillId="6" borderId="1" xfId="0" applyFont="1" applyFill="1" applyBorder="1" applyAlignment="1">
      <alignment horizontal="center" vertical="center" wrapText="1"/>
    </xf>
    <xf numFmtId="167" fontId="23" fillId="7" borderId="1" xfId="1" applyNumberFormat="1" applyFont="1" applyFill="1" applyBorder="1" applyAlignment="1">
      <alignment horizontal="center" vertical="center" wrapText="1" shrinkToFit="1"/>
    </xf>
    <xf numFmtId="0" fontId="21" fillId="6" borderId="0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top"/>
    </xf>
    <xf numFmtId="49" fontId="22" fillId="6" borderId="1" xfId="1" applyNumberFormat="1" applyFont="1" applyFill="1" applyBorder="1" applyAlignment="1">
      <alignment horizontal="center" vertical="center" wrapText="1"/>
    </xf>
    <xf numFmtId="165" fontId="25" fillId="6" borderId="1" xfId="1" applyFont="1" applyFill="1" applyBorder="1" applyAlignment="1">
      <alignment horizontal="center" vertical="center"/>
    </xf>
    <xf numFmtId="165" fontId="23" fillId="6" borderId="1" xfId="1" applyFont="1" applyFill="1" applyBorder="1" applyAlignment="1">
      <alignment horizontal="center" vertical="center"/>
    </xf>
  </cellXfs>
  <cellStyles count="45">
    <cellStyle name="br" xfId="2"/>
    <cellStyle name="col" xfId="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23"/>
    <cellStyle name="xl38" xfId="24"/>
    <cellStyle name="xl39" xfId="25"/>
    <cellStyle name="xl40" xfId="26"/>
    <cellStyle name="xl41" xfId="27"/>
    <cellStyle name="xl42" xfId="28"/>
    <cellStyle name="xl43" xfId="29"/>
    <cellStyle name="xl44" xfId="30"/>
    <cellStyle name="xl45" xfId="31"/>
    <cellStyle name="xl46" xfId="32"/>
    <cellStyle name="xl47" xfId="33"/>
    <cellStyle name="Обычный" xfId="0" builtinId="0"/>
    <cellStyle name="Обычный 10" xfId="34"/>
    <cellStyle name="Обычный 2" xfId="35"/>
    <cellStyle name="Обычный 3" xfId="36"/>
    <cellStyle name="Обычный 4" xfId="37"/>
    <cellStyle name="Обычный 4 2" xfId="38"/>
    <cellStyle name="Обычный 5" xfId="39"/>
    <cellStyle name="Обычный 6" xfId="40"/>
    <cellStyle name="Обычный 7" xfId="41"/>
    <cellStyle name="Обычный 8" xfId="42"/>
    <cellStyle name="Обычный 9" xfId="43"/>
    <cellStyle name="Процентный" xfId="44" builtinId="5"/>
    <cellStyle name="Финансовый" xfId="1" builtinId="3"/>
  </cellStyles>
  <dxfs count="0"/>
  <tableStyles count="0" defaultTableStyle="TableStyleMedium9" defaultPivotStyle="PivotStyleLight16"/>
  <colors>
    <mruColors>
      <color rgb="FF99FFCC"/>
      <color rgb="FFFFA7CB"/>
      <color rgb="FFFCEDFD"/>
      <color rgb="FFFFFF99"/>
      <color rgb="FF9BDE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284"/>
  <sheetViews>
    <sheetView tabSelected="1" view="pageBreakPreview" zoomScale="55" zoomScaleSheetLayoutView="55" workbookViewId="0">
      <pane xSplit="7" ySplit="6" topLeftCell="H255" activePane="bottomRight" state="frozen"/>
      <selection pane="topRight" activeCell="H1" sqref="H1"/>
      <selection pane="bottomLeft" activeCell="A7" sqref="A7"/>
      <selection pane="bottomRight" activeCell="A270" sqref="A270"/>
    </sheetView>
  </sheetViews>
  <sheetFormatPr defaultRowHeight="15.75" x14ac:dyDescent="0.2"/>
  <cols>
    <col min="1" max="1" width="6.33203125" style="12" customWidth="1"/>
    <col min="2" max="2" width="46.5546875" style="19" hidden="1" customWidth="1"/>
    <col min="3" max="3" width="82" style="52" customWidth="1"/>
    <col min="4" max="4" width="33.5546875" style="12" customWidth="1"/>
    <col min="5" max="5" width="35" style="12" hidden="1" customWidth="1"/>
    <col min="6" max="6" width="0.109375" style="12" hidden="1" customWidth="1"/>
    <col min="7" max="7" width="16.44140625" style="12" hidden="1" customWidth="1"/>
    <col min="8" max="8" width="42.109375" style="12" customWidth="1"/>
    <col min="9" max="9" width="17.33203125" style="12" customWidth="1"/>
    <col min="10" max="10" width="20.44140625" style="12" customWidth="1"/>
    <col min="11" max="11" width="40.77734375" style="12" customWidth="1"/>
    <col min="12" max="12" width="13.6640625" style="12" customWidth="1"/>
    <col min="13" max="13" width="18.44140625" style="12" customWidth="1"/>
    <col min="14" max="14" width="35.6640625" style="12" customWidth="1"/>
    <col min="15" max="15" width="20.33203125" style="12" customWidth="1"/>
    <col min="16" max="16" width="19.109375" style="12" customWidth="1"/>
    <col min="17" max="17" width="31.21875" style="12" customWidth="1"/>
    <col min="18" max="18" width="24.109375" style="12" customWidth="1"/>
    <col min="19" max="19" width="25.88671875" style="12" customWidth="1"/>
    <col min="20" max="20" width="18.44140625" style="12" customWidth="1"/>
    <col min="21" max="21" width="18.88671875" style="12" customWidth="1"/>
    <col min="22" max="22" width="17.6640625" style="12" customWidth="1"/>
    <col min="23" max="23" width="15.33203125" style="12" customWidth="1"/>
    <col min="24" max="24" width="18.33203125" style="12" customWidth="1"/>
    <col min="25" max="25" width="18.33203125" style="13" customWidth="1"/>
    <col min="26" max="26" width="17.88671875" style="13" customWidth="1"/>
    <col min="27" max="16384" width="8.88671875" style="19"/>
  </cols>
  <sheetData>
    <row r="1" spans="1:26" ht="60.75" customHeight="1" x14ac:dyDescent="0.2">
      <c r="C1" s="101" t="s">
        <v>565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</row>
    <row r="2" spans="1:26" s="22" customFormat="1" ht="18.75" customHeight="1" x14ac:dyDescent="0.2">
      <c r="A2" s="99" t="s">
        <v>225</v>
      </c>
      <c r="B2" s="103" t="s">
        <v>118</v>
      </c>
      <c r="C2" s="98" t="s">
        <v>226</v>
      </c>
      <c r="D2" s="98" t="s">
        <v>227</v>
      </c>
      <c r="E2" s="99" t="s">
        <v>63</v>
      </c>
      <c r="F2" s="99"/>
      <c r="G2" s="99"/>
      <c r="H2" s="99" t="s">
        <v>67</v>
      </c>
      <c r="I2" s="99"/>
      <c r="J2" s="99"/>
      <c r="K2" s="99"/>
      <c r="L2" s="99"/>
      <c r="M2" s="99"/>
      <c r="N2" s="99"/>
      <c r="O2" s="99"/>
      <c r="P2" s="99"/>
      <c r="Q2" s="99" t="s">
        <v>71</v>
      </c>
      <c r="R2" s="99" t="s">
        <v>72</v>
      </c>
      <c r="S2" s="99" t="s">
        <v>73</v>
      </c>
      <c r="T2" s="99" t="s">
        <v>74</v>
      </c>
      <c r="U2" s="93" t="s">
        <v>75</v>
      </c>
      <c r="V2" s="93"/>
      <c r="W2" s="93"/>
      <c r="X2" s="93"/>
      <c r="Y2" s="93"/>
      <c r="Z2" s="93"/>
    </row>
    <row r="3" spans="1:26" s="22" customFormat="1" ht="58.5" customHeight="1" x14ac:dyDescent="0.2">
      <c r="A3" s="99"/>
      <c r="B3" s="103"/>
      <c r="C3" s="98"/>
      <c r="D3" s="98"/>
      <c r="E3" s="98" t="s">
        <v>64</v>
      </c>
      <c r="F3" s="98" t="s">
        <v>65</v>
      </c>
      <c r="G3" s="98" t="s">
        <v>66</v>
      </c>
      <c r="H3" s="98" t="s">
        <v>228</v>
      </c>
      <c r="I3" s="98"/>
      <c r="J3" s="98"/>
      <c r="K3" s="98" t="s">
        <v>166</v>
      </c>
      <c r="L3" s="98"/>
      <c r="M3" s="98"/>
      <c r="N3" s="98" t="s">
        <v>167</v>
      </c>
      <c r="O3" s="98"/>
      <c r="P3" s="98"/>
      <c r="Q3" s="99"/>
      <c r="R3" s="99"/>
      <c r="S3" s="99"/>
      <c r="T3" s="99"/>
      <c r="U3" s="93" t="s">
        <v>566</v>
      </c>
      <c r="V3" s="93"/>
      <c r="W3" s="93" t="s">
        <v>567</v>
      </c>
      <c r="X3" s="99" t="s">
        <v>60</v>
      </c>
      <c r="Y3" s="99"/>
      <c r="Z3" s="99"/>
    </row>
    <row r="4" spans="1:26" s="22" customFormat="1" ht="15" customHeight="1" x14ac:dyDescent="0.2">
      <c r="A4" s="99"/>
      <c r="B4" s="103"/>
      <c r="C4" s="98"/>
      <c r="D4" s="98"/>
      <c r="E4" s="98"/>
      <c r="F4" s="98"/>
      <c r="G4" s="98"/>
      <c r="H4" s="98" t="s">
        <v>68</v>
      </c>
      <c r="I4" s="98" t="s">
        <v>70</v>
      </c>
      <c r="J4" s="98" t="s">
        <v>69</v>
      </c>
      <c r="K4" s="98" t="s">
        <v>68</v>
      </c>
      <c r="L4" s="98" t="s">
        <v>70</v>
      </c>
      <c r="M4" s="98" t="s">
        <v>69</v>
      </c>
      <c r="N4" s="98" t="s">
        <v>68</v>
      </c>
      <c r="O4" s="98" t="s">
        <v>70</v>
      </c>
      <c r="P4" s="98" t="s">
        <v>69</v>
      </c>
      <c r="Q4" s="99"/>
      <c r="R4" s="99"/>
      <c r="S4" s="99"/>
      <c r="T4" s="99"/>
      <c r="U4" s="99" t="s">
        <v>76</v>
      </c>
      <c r="V4" s="99" t="s">
        <v>77</v>
      </c>
      <c r="W4" s="93"/>
      <c r="X4" s="93" t="s">
        <v>389</v>
      </c>
      <c r="Y4" s="93" t="s">
        <v>465</v>
      </c>
      <c r="Z4" s="93" t="s">
        <v>568</v>
      </c>
    </row>
    <row r="5" spans="1:26" s="22" customFormat="1" ht="155.25" customHeight="1" x14ac:dyDescent="0.2">
      <c r="A5" s="99"/>
      <c r="B5" s="103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9"/>
      <c r="R5" s="99"/>
      <c r="S5" s="99"/>
      <c r="T5" s="99"/>
      <c r="U5" s="99"/>
      <c r="V5" s="99"/>
      <c r="W5" s="93"/>
      <c r="X5" s="93"/>
      <c r="Y5" s="93"/>
      <c r="Z5" s="93"/>
    </row>
    <row r="6" spans="1:26" s="22" customFormat="1" x14ac:dyDescent="0.25">
      <c r="A6" s="2">
        <v>1</v>
      </c>
      <c r="B6" s="54"/>
      <c r="C6" s="55">
        <v>2</v>
      </c>
      <c r="D6" s="56" t="s">
        <v>215</v>
      </c>
      <c r="E6" s="56" t="s">
        <v>216</v>
      </c>
      <c r="F6" s="56"/>
      <c r="G6" s="56"/>
      <c r="H6" s="56" t="s">
        <v>216</v>
      </c>
      <c r="I6" s="56" t="s">
        <v>217</v>
      </c>
      <c r="J6" s="56" t="s">
        <v>218</v>
      </c>
      <c r="K6" s="56" t="s">
        <v>219</v>
      </c>
      <c r="L6" s="56" t="s">
        <v>220</v>
      </c>
      <c r="M6" s="56" t="s">
        <v>221</v>
      </c>
      <c r="N6" s="56" t="s">
        <v>222</v>
      </c>
      <c r="O6" s="56" t="s">
        <v>223</v>
      </c>
      <c r="P6" s="56" t="s">
        <v>224</v>
      </c>
      <c r="Q6" s="2">
        <v>13</v>
      </c>
      <c r="R6" s="2">
        <v>14</v>
      </c>
      <c r="S6" s="2">
        <v>15</v>
      </c>
      <c r="T6" s="2">
        <v>16</v>
      </c>
      <c r="U6" s="2">
        <v>17</v>
      </c>
      <c r="V6" s="2">
        <v>18</v>
      </c>
      <c r="W6" s="2">
        <v>19</v>
      </c>
      <c r="X6" s="2">
        <v>20</v>
      </c>
      <c r="Y6" s="2">
        <v>21</v>
      </c>
      <c r="Z6" s="2">
        <v>22</v>
      </c>
    </row>
    <row r="7" spans="1:26" s="57" customFormat="1" ht="322.5" customHeight="1" x14ac:dyDescent="0.2">
      <c r="A7" s="81">
        <v>1</v>
      </c>
      <c r="B7" s="34" t="s">
        <v>120</v>
      </c>
      <c r="C7" s="82" t="s">
        <v>46</v>
      </c>
      <c r="D7" s="83" t="s">
        <v>83</v>
      </c>
      <c r="E7" s="17" t="s">
        <v>47</v>
      </c>
      <c r="F7" s="18"/>
      <c r="G7" s="18"/>
      <c r="H7" s="21" t="s">
        <v>231</v>
      </c>
      <c r="I7" s="36" t="s">
        <v>169</v>
      </c>
      <c r="J7" s="16" t="s">
        <v>263</v>
      </c>
      <c r="K7" s="26" t="s">
        <v>176</v>
      </c>
      <c r="L7" s="16" t="s">
        <v>174</v>
      </c>
      <c r="M7" s="37" t="s">
        <v>569</v>
      </c>
      <c r="N7" s="18"/>
      <c r="O7" s="18"/>
      <c r="P7" s="18"/>
      <c r="Q7" s="78"/>
      <c r="R7" s="86" t="s">
        <v>251</v>
      </c>
      <c r="S7" s="86" t="s">
        <v>252</v>
      </c>
      <c r="T7" s="80">
        <v>0.25</v>
      </c>
      <c r="U7" s="87">
        <v>152263.5</v>
      </c>
      <c r="V7" s="87">
        <v>155373.29999999999</v>
      </c>
      <c r="W7" s="87">
        <v>157640</v>
      </c>
      <c r="X7" s="87">
        <v>165000</v>
      </c>
      <c r="Y7" s="92">
        <v>170000</v>
      </c>
      <c r="Z7" s="92">
        <v>175000</v>
      </c>
    </row>
    <row r="8" spans="1:26" s="57" customFormat="1" ht="82.5" customHeight="1" x14ac:dyDescent="0.2">
      <c r="A8" s="81"/>
      <c r="B8" s="34"/>
      <c r="C8" s="82"/>
      <c r="D8" s="83"/>
      <c r="E8" s="17"/>
      <c r="F8" s="18"/>
      <c r="G8" s="18"/>
      <c r="H8" s="21" t="s">
        <v>193</v>
      </c>
      <c r="I8" s="36" t="s">
        <v>256</v>
      </c>
      <c r="J8" s="16" t="s">
        <v>206</v>
      </c>
      <c r="K8" s="26" t="s">
        <v>78</v>
      </c>
      <c r="L8" s="16"/>
      <c r="M8" s="37"/>
      <c r="N8" s="18"/>
      <c r="O8" s="18"/>
      <c r="P8" s="18"/>
      <c r="Q8" s="78"/>
      <c r="R8" s="86"/>
      <c r="S8" s="86"/>
      <c r="T8" s="80"/>
      <c r="U8" s="87"/>
      <c r="V8" s="87"/>
      <c r="W8" s="87"/>
      <c r="X8" s="87"/>
      <c r="Y8" s="92"/>
      <c r="Z8" s="92"/>
    </row>
    <row r="9" spans="1:26" s="57" customFormat="1" ht="352.5" customHeight="1" x14ac:dyDescent="0.2">
      <c r="A9" s="81">
        <v>2</v>
      </c>
      <c r="B9" s="24"/>
      <c r="C9" s="82" t="s">
        <v>45</v>
      </c>
      <c r="D9" s="83" t="s">
        <v>84</v>
      </c>
      <c r="E9" s="17" t="s">
        <v>47</v>
      </c>
      <c r="F9" s="18"/>
      <c r="G9" s="18"/>
      <c r="H9" s="21" t="s">
        <v>230</v>
      </c>
      <c r="I9" s="16" t="s">
        <v>170</v>
      </c>
      <c r="J9" s="16" t="s">
        <v>233</v>
      </c>
      <c r="K9" s="26" t="s">
        <v>177</v>
      </c>
      <c r="L9" s="16" t="s">
        <v>174</v>
      </c>
      <c r="M9" s="37" t="s">
        <v>173</v>
      </c>
      <c r="N9" s="18"/>
      <c r="O9" s="18"/>
      <c r="P9" s="18"/>
      <c r="Q9" s="18"/>
      <c r="R9" s="26" t="s">
        <v>251</v>
      </c>
      <c r="S9" s="26" t="s">
        <v>252</v>
      </c>
      <c r="T9" s="80">
        <v>0.25</v>
      </c>
      <c r="U9" s="87">
        <v>2650</v>
      </c>
      <c r="V9" s="87">
        <v>2442.6</v>
      </c>
      <c r="W9" s="87">
        <v>2425</v>
      </c>
      <c r="X9" s="87">
        <v>2450</v>
      </c>
      <c r="Y9" s="92">
        <v>2450</v>
      </c>
      <c r="Z9" s="92">
        <v>2450</v>
      </c>
    </row>
    <row r="10" spans="1:26" s="57" customFormat="1" ht="75" customHeight="1" x14ac:dyDescent="0.2">
      <c r="A10" s="81"/>
      <c r="B10" s="24"/>
      <c r="C10" s="82"/>
      <c r="D10" s="83"/>
      <c r="E10" s="17"/>
      <c r="F10" s="18"/>
      <c r="G10" s="18"/>
      <c r="H10" s="21" t="s">
        <v>193</v>
      </c>
      <c r="I10" s="36" t="s">
        <v>256</v>
      </c>
      <c r="J10" s="16" t="s">
        <v>206</v>
      </c>
      <c r="K10" s="26"/>
      <c r="L10" s="16"/>
      <c r="M10" s="37"/>
      <c r="N10" s="18"/>
      <c r="O10" s="18"/>
      <c r="P10" s="18"/>
      <c r="Q10" s="18"/>
      <c r="R10" s="26"/>
      <c r="S10" s="26"/>
      <c r="T10" s="80"/>
      <c r="U10" s="87"/>
      <c r="V10" s="87"/>
      <c r="W10" s="87"/>
      <c r="X10" s="87"/>
      <c r="Y10" s="92"/>
      <c r="Z10" s="92"/>
    </row>
    <row r="11" spans="1:26" s="57" customFormat="1" ht="283.5" x14ac:dyDescent="0.2">
      <c r="A11" s="81">
        <v>3</v>
      </c>
      <c r="B11" s="24"/>
      <c r="C11" s="82" t="s">
        <v>44</v>
      </c>
      <c r="D11" s="83" t="s">
        <v>85</v>
      </c>
      <c r="E11" s="17" t="s">
        <v>47</v>
      </c>
      <c r="F11" s="18"/>
      <c r="G11" s="18"/>
      <c r="H11" s="21" t="s">
        <v>230</v>
      </c>
      <c r="I11" s="16" t="s">
        <v>171</v>
      </c>
      <c r="J11" s="16" t="s">
        <v>263</v>
      </c>
      <c r="K11" s="26" t="s">
        <v>177</v>
      </c>
      <c r="L11" s="16" t="s">
        <v>174</v>
      </c>
      <c r="M11" s="37" t="s">
        <v>173</v>
      </c>
      <c r="N11" s="18"/>
      <c r="O11" s="18"/>
      <c r="P11" s="18"/>
      <c r="Q11" s="78"/>
      <c r="R11" s="86" t="s">
        <v>251</v>
      </c>
      <c r="S11" s="86" t="s">
        <v>252</v>
      </c>
      <c r="T11" s="80">
        <v>0.25</v>
      </c>
      <c r="U11" s="87">
        <v>1000</v>
      </c>
      <c r="V11" s="87">
        <v>1005.6</v>
      </c>
      <c r="W11" s="87">
        <v>1654.3</v>
      </c>
      <c r="X11" s="87">
        <v>1250</v>
      </c>
      <c r="Y11" s="92">
        <v>1250</v>
      </c>
      <c r="Z11" s="92">
        <v>1250</v>
      </c>
    </row>
    <row r="12" spans="1:26" s="57" customFormat="1" ht="72" customHeight="1" x14ac:dyDescent="0.2">
      <c r="A12" s="81"/>
      <c r="B12" s="24"/>
      <c r="C12" s="82"/>
      <c r="D12" s="83"/>
      <c r="E12" s="17"/>
      <c r="F12" s="18"/>
      <c r="G12" s="18"/>
      <c r="H12" s="21" t="s">
        <v>193</v>
      </c>
      <c r="I12" s="36" t="s">
        <v>256</v>
      </c>
      <c r="J12" s="16" t="s">
        <v>206</v>
      </c>
      <c r="K12" s="26"/>
      <c r="L12" s="16"/>
      <c r="M12" s="37"/>
      <c r="N12" s="18"/>
      <c r="O12" s="18"/>
      <c r="P12" s="18"/>
      <c r="Q12" s="78"/>
      <c r="R12" s="86"/>
      <c r="S12" s="86"/>
      <c r="T12" s="80"/>
      <c r="U12" s="87"/>
      <c r="V12" s="87"/>
      <c r="W12" s="87"/>
      <c r="X12" s="87"/>
      <c r="Y12" s="92"/>
      <c r="Z12" s="92"/>
    </row>
    <row r="13" spans="1:26" s="57" customFormat="1" ht="283.5" x14ac:dyDescent="0.2">
      <c r="A13" s="81">
        <v>4</v>
      </c>
      <c r="B13" s="24"/>
      <c r="C13" s="82" t="s">
        <v>43</v>
      </c>
      <c r="D13" s="83" t="s">
        <v>86</v>
      </c>
      <c r="E13" s="17" t="s">
        <v>47</v>
      </c>
      <c r="F13" s="18"/>
      <c r="G13" s="18"/>
      <c r="H13" s="21" t="s">
        <v>230</v>
      </c>
      <c r="I13" s="16" t="s">
        <v>172</v>
      </c>
      <c r="J13" s="16" t="s">
        <v>263</v>
      </c>
      <c r="K13" s="26" t="s">
        <v>176</v>
      </c>
      <c r="L13" s="16" t="s">
        <v>174</v>
      </c>
      <c r="M13" s="37" t="s">
        <v>173</v>
      </c>
      <c r="N13" s="18"/>
      <c r="O13" s="18"/>
      <c r="P13" s="18"/>
      <c r="Q13" s="78"/>
      <c r="R13" s="86" t="s">
        <v>251</v>
      </c>
      <c r="S13" s="86" t="s">
        <v>252</v>
      </c>
      <c r="T13" s="80">
        <v>0.5</v>
      </c>
      <c r="U13" s="87">
        <v>350</v>
      </c>
      <c r="V13" s="87">
        <v>276.3</v>
      </c>
      <c r="W13" s="87">
        <v>325</v>
      </c>
      <c r="X13" s="87">
        <v>500</v>
      </c>
      <c r="Y13" s="92">
        <v>525</v>
      </c>
      <c r="Z13" s="92">
        <v>550</v>
      </c>
    </row>
    <row r="14" spans="1:26" s="57" customFormat="1" ht="90" customHeight="1" x14ac:dyDescent="0.2">
      <c r="A14" s="81"/>
      <c r="B14" s="24"/>
      <c r="C14" s="82"/>
      <c r="D14" s="83"/>
      <c r="E14" s="17"/>
      <c r="F14" s="18"/>
      <c r="G14" s="18"/>
      <c r="H14" s="21" t="s">
        <v>193</v>
      </c>
      <c r="I14" s="36" t="s">
        <v>257</v>
      </c>
      <c r="J14" s="16" t="s">
        <v>206</v>
      </c>
      <c r="K14" s="26"/>
      <c r="L14" s="16"/>
      <c r="M14" s="37"/>
      <c r="N14" s="18"/>
      <c r="O14" s="18"/>
      <c r="P14" s="18"/>
      <c r="Q14" s="78"/>
      <c r="R14" s="86"/>
      <c r="S14" s="86"/>
      <c r="T14" s="80"/>
      <c r="U14" s="87"/>
      <c r="V14" s="87"/>
      <c r="W14" s="87"/>
      <c r="X14" s="87"/>
      <c r="Y14" s="92"/>
      <c r="Z14" s="92"/>
    </row>
    <row r="15" spans="1:26" s="57" customFormat="1" ht="283.5" hidden="1" x14ac:dyDescent="0.2">
      <c r="A15" s="81">
        <v>5</v>
      </c>
      <c r="B15" s="24"/>
      <c r="C15" s="82" t="s">
        <v>478</v>
      </c>
      <c r="D15" s="83" t="s">
        <v>479</v>
      </c>
      <c r="E15" s="17" t="s">
        <v>47</v>
      </c>
      <c r="F15" s="18"/>
      <c r="G15" s="18"/>
      <c r="H15" s="21" t="s">
        <v>230</v>
      </c>
      <c r="I15" s="16" t="s">
        <v>480</v>
      </c>
      <c r="J15" s="16" t="s">
        <v>263</v>
      </c>
      <c r="K15" s="26" t="s">
        <v>176</v>
      </c>
      <c r="L15" s="16" t="s">
        <v>174</v>
      </c>
      <c r="M15" s="37" t="s">
        <v>173</v>
      </c>
      <c r="N15" s="18"/>
      <c r="O15" s="18"/>
      <c r="P15" s="18"/>
      <c r="Q15" s="78"/>
      <c r="R15" s="86" t="s">
        <v>251</v>
      </c>
      <c r="S15" s="86" t="s">
        <v>252</v>
      </c>
      <c r="T15" s="80">
        <v>0.25</v>
      </c>
      <c r="U15" s="76">
        <v>0</v>
      </c>
      <c r="V15" s="76">
        <v>0</v>
      </c>
      <c r="W15" s="76">
        <v>0</v>
      </c>
      <c r="X15" s="76">
        <v>0</v>
      </c>
      <c r="Y15" s="96">
        <v>0</v>
      </c>
      <c r="Z15" s="96">
        <v>0</v>
      </c>
    </row>
    <row r="16" spans="1:26" s="57" customFormat="1" ht="90" hidden="1" customHeight="1" x14ac:dyDescent="0.2">
      <c r="A16" s="81"/>
      <c r="B16" s="24"/>
      <c r="C16" s="82"/>
      <c r="D16" s="83"/>
      <c r="E16" s="17"/>
      <c r="F16" s="18"/>
      <c r="G16" s="18"/>
      <c r="H16" s="21" t="s">
        <v>193</v>
      </c>
      <c r="I16" s="36" t="s">
        <v>257</v>
      </c>
      <c r="J16" s="16" t="s">
        <v>206</v>
      </c>
      <c r="K16" s="26"/>
      <c r="L16" s="16"/>
      <c r="M16" s="37"/>
      <c r="N16" s="18"/>
      <c r="O16" s="18"/>
      <c r="P16" s="18"/>
      <c r="Q16" s="78"/>
      <c r="R16" s="86"/>
      <c r="S16" s="86"/>
      <c r="T16" s="80"/>
      <c r="U16" s="76"/>
      <c r="V16" s="76"/>
      <c r="W16" s="76"/>
      <c r="X16" s="76"/>
      <c r="Y16" s="96"/>
      <c r="Z16" s="96"/>
    </row>
    <row r="17" spans="1:26" s="57" customFormat="1" ht="283.5" x14ac:dyDescent="0.2">
      <c r="A17" s="81">
        <v>5</v>
      </c>
      <c r="B17" s="24"/>
      <c r="C17" s="82" t="s">
        <v>571</v>
      </c>
      <c r="D17" s="83" t="s">
        <v>570</v>
      </c>
      <c r="E17" s="17" t="s">
        <v>47</v>
      </c>
      <c r="F17" s="18"/>
      <c r="G17" s="18"/>
      <c r="H17" s="21" t="s">
        <v>230</v>
      </c>
      <c r="I17" s="16" t="s">
        <v>480</v>
      </c>
      <c r="J17" s="16" t="s">
        <v>263</v>
      </c>
      <c r="K17" s="26" t="s">
        <v>629</v>
      </c>
      <c r="L17" s="16" t="s">
        <v>174</v>
      </c>
      <c r="M17" s="37" t="s">
        <v>569</v>
      </c>
      <c r="N17" s="18"/>
      <c r="O17" s="18"/>
      <c r="P17" s="18"/>
      <c r="Q17" s="78"/>
      <c r="R17" s="86" t="s">
        <v>251</v>
      </c>
      <c r="S17" s="86" t="s">
        <v>252</v>
      </c>
      <c r="T17" s="80">
        <v>0.23</v>
      </c>
      <c r="U17" s="76">
        <v>0</v>
      </c>
      <c r="V17" s="76">
        <v>0</v>
      </c>
      <c r="W17" s="76">
        <v>290</v>
      </c>
      <c r="X17" s="76">
        <v>750</v>
      </c>
      <c r="Y17" s="96">
        <v>825</v>
      </c>
      <c r="Z17" s="96">
        <v>875</v>
      </c>
    </row>
    <row r="18" spans="1:26" s="57" customFormat="1" ht="90" customHeight="1" x14ac:dyDescent="0.2">
      <c r="A18" s="81"/>
      <c r="B18" s="24"/>
      <c r="C18" s="82"/>
      <c r="D18" s="83"/>
      <c r="E18" s="17"/>
      <c r="F18" s="18"/>
      <c r="G18" s="18"/>
      <c r="H18" s="21" t="s">
        <v>193</v>
      </c>
      <c r="I18" s="36" t="s">
        <v>257</v>
      </c>
      <c r="J18" s="16" t="s">
        <v>206</v>
      </c>
      <c r="K18" s="26"/>
      <c r="L18" s="16"/>
      <c r="M18" s="37"/>
      <c r="N18" s="18"/>
      <c r="O18" s="18"/>
      <c r="P18" s="18"/>
      <c r="Q18" s="78"/>
      <c r="R18" s="86"/>
      <c r="S18" s="86"/>
      <c r="T18" s="80"/>
      <c r="U18" s="76"/>
      <c r="V18" s="76"/>
      <c r="W18" s="76"/>
      <c r="X18" s="76"/>
      <c r="Y18" s="96"/>
      <c r="Z18" s="96"/>
    </row>
    <row r="19" spans="1:26" s="57" customFormat="1" ht="319.5" customHeight="1" x14ac:dyDescent="0.2">
      <c r="A19" s="15">
        <v>6</v>
      </c>
      <c r="B19" s="34" t="s">
        <v>121</v>
      </c>
      <c r="C19" s="58" t="s">
        <v>390</v>
      </c>
      <c r="D19" s="25" t="s">
        <v>392</v>
      </c>
      <c r="E19" s="17" t="s">
        <v>53</v>
      </c>
      <c r="F19" s="18"/>
      <c r="G19" s="18"/>
      <c r="H19" s="21" t="s">
        <v>232</v>
      </c>
      <c r="I19" s="16" t="s">
        <v>184</v>
      </c>
      <c r="J19" s="16" t="s">
        <v>175</v>
      </c>
      <c r="K19" s="26" t="s">
        <v>254</v>
      </c>
      <c r="L19" s="16" t="s">
        <v>255</v>
      </c>
      <c r="M19" s="26" t="s">
        <v>569</v>
      </c>
      <c r="N19" s="18"/>
      <c r="O19" s="18"/>
      <c r="P19" s="18"/>
      <c r="Q19" s="18" t="s">
        <v>78</v>
      </c>
      <c r="R19" s="26" t="s">
        <v>253</v>
      </c>
      <c r="S19" s="38">
        <v>0</v>
      </c>
      <c r="T19" s="14">
        <v>3.2980000000000002E-3</v>
      </c>
      <c r="U19" s="32">
        <v>3682.6</v>
      </c>
      <c r="V19" s="32">
        <v>3310.1</v>
      </c>
      <c r="W19" s="3">
        <v>3897.3</v>
      </c>
      <c r="X19" s="3">
        <v>4017.8</v>
      </c>
      <c r="Y19" s="4">
        <v>4052.5</v>
      </c>
      <c r="Z19" s="4">
        <v>4067.2</v>
      </c>
    </row>
    <row r="20" spans="1:26" s="57" customFormat="1" ht="87.75" hidden="1" customHeight="1" x14ac:dyDescent="0.2">
      <c r="A20" s="15">
        <v>7</v>
      </c>
      <c r="B20" s="34"/>
      <c r="C20" s="58" t="s">
        <v>391</v>
      </c>
      <c r="D20" s="25" t="s">
        <v>393</v>
      </c>
      <c r="E20" s="17"/>
      <c r="F20" s="18"/>
      <c r="G20" s="18"/>
      <c r="H20" s="21" t="s">
        <v>232</v>
      </c>
      <c r="I20" s="16" t="s">
        <v>184</v>
      </c>
      <c r="J20" s="16" t="s">
        <v>175</v>
      </c>
      <c r="K20" s="26" t="s">
        <v>254</v>
      </c>
      <c r="L20" s="16" t="s">
        <v>255</v>
      </c>
      <c r="M20" s="26" t="s">
        <v>173</v>
      </c>
      <c r="N20" s="18"/>
      <c r="O20" s="18"/>
      <c r="P20" s="18"/>
      <c r="Q20" s="18"/>
      <c r="R20" s="26" t="s">
        <v>253</v>
      </c>
      <c r="S20" s="38"/>
      <c r="T20" s="14">
        <v>3.3999999999999998E-3</v>
      </c>
      <c r="U20" s="32"/>
      <c r="V20" s="32"/>
      <c r="W20" s="32"/>
      <c r="X20" s="3"/>
      <c r="Y20" s="4"/>
      <c r="Z20" s="3"/>
    </row>
    <row r="21" spans="1:26" s="22" customFormat="1" ht="303.75" customHeight="1" x14ac:dyDescent="0.2">
      <c r="A21" s="15">
        <v>7</v>
      </c>
      <c r="B21" s="24"/>
      <c r="C21" s="58" t="s">
        <v>394</v>
      </c>
      <c r="D21" s="25" t="s">
        <v>396</v>
      </c>
      <c r="E21" s="17"/>
      <c r="F21" s="18"/>
      <c r="G21" s="18"/>
      <c r="H21" s="21" t="s">
        <v>232</v>
      </c>
      <c r="I21" s="16" t="s">
        <v>184</v>
      </c>
      <c r="J21" s="16" t="s">
        <v>175</v>
      </c>
      <c r="K21" s="26" t="s">
        <v>254</v>
      </c>
      <c r="L21" s="16" t="s">
        <v>255</v>
      </c>
      <c r="M21" s="26" t="s">
        <v>173</v>
      </c>
      <c r="N21" s="18"/>
      <c r="O21" s="18"/>
      <c r="P21" s="18"/>
      <c r="Q21" s="18"/>
      <c r="R21" s="26" t="s">
        <v>253</v>
      </c>
      <c r="S21" s="38"/>
      <c r="T21" s="14">
        <v>3.2980000000000002E-3</v>
      </c>
      <c r="U21" s="32">
        <v>19</v>
      </c>
      <c r="V21" s="32">
        <v>23.7</v>
      </c>
      <c r="W21" s="3">
        <v>22.2</v>
      </c>
      <c r="X21" s="3">
        <v>22.2</v>
      </c>
      <c r="Y21" s="5">
        <v>22.7</v>
      </c>
      <c r="Z21" s="5">
        <v>23.5</v>
      </c>
    </row>
    <row r="22" spans="1:26" s="22" customFormat="1" ht="87.75" hidden="1" customHeight="1" x14ac:dyDescent="0.2">
      <c r="A22" s="15">
        <v>10</v>
      </c>
      <c r="B22" s="24"/>
      <c r="C22" s="58" t="s">
        <v>395</v>
      </c>
      <c r="D22" s="25" t="s">
        <v>397</v>
      </c>
      <c r="E22" s="17"/>
      <c r="F22" s="18"/>
      <c r="G22" s="18"/>
      <c r="H22" s="21" t="s">
        <v>232</v>
      </c>
      <c r="I22" s="16" t="s">
        <v>184</v>
      </c>
      <c r="J22" s="16" t="s">
        <v>175</v>
      </c>
      <c r="K22" s="26" t="s">
        <v>254</v>
      </c>
      <c r="L22" s="16" t="s">
        <v>255</v>
      </c>
      <c r="M22" s="26" t="s">
        <v>173</v>
      </c>
      <c r="N22" s="18"/>
      <c r="O22" s="18"/>
      <c r="P22" s="18"/>
      <c r="Q22" s="18"/>
      <c r="R22" s="26" t="s">
        <v>253</v>
      </c>
      <c r="S22" s="38"/>
      <c r="T22" s="14">
        <v>3.3189999999999999E-3</v>
      </c>
      <c r="U22" s="32"/>
      <c r="V22" s="32"/>
      <c r="W22" s="32"/>
      <c r="X22" s="3"/>
      <c r="Y22" s="5"/>
      <c r="Z22" s="5"/>
    </row>
    <row r="23" spans="1:26" s="22" customFormat="1" ht="314.25" customHeight="1" x14ac:dyDescent="0.2">
      <c r="A23" s="15">
        <v>8</v>
      </c>
      <c r="B23" s="24"/>
      <c r="C23" s="58" t="s">
        <v>398</v>
      </c>
      <c r="D23" s="25" t="s">
        <v>399</v>
      </c>
      <c r="E23" s="17"/>
      <c r="F23" s="18"/>
      <c r="G23" s="18"/>
      <c r="H23" s="21" t="s">
        <v>178</v>
      </c>
      <c r="I23" s="16" t="s">
        <v>185</v>
      </c>
      <c r="J23" s="16" t="s">
        <v>175</v>
      </c>
      <c r="K23" s="26" t="s">
        <v>254</v>
      </c>
      <c r="L23" s="16" t="s">
        <v>255</v>
      </c>
      <c r="M23" s="26" t="s">
        <v>569</v>
      </c>
      <c r="N23" s="18"/>
      <c r="O23" s="18"/>
      <c r="P23" s="18"/>
      <c r="Q23" s="18"/>
      <c r="R23" s="26" t="s">
        <v>253</v>
      </c>
      <c r="S23" s="38">
        <v>0</v>
      </c>
      <c r="T23" s="14">
        <v>3.2980000000000002E-3</v>
      </c>
      <c r="U23" s="32">
        <v>4810.2</v>
      </c>
      <c r="V23" s="32">
        <v>4453</v>
      </c>
      <c r="W23" s="32">
        <v>5126.7</v>
      </c>
      <c r="X23" s="32">
        <v>5350.2</v>
      </c>
      <c r="Y23" s="32">
        <v>5484.9</v>
      </c>
      <c r="Z23" s="32">
        <v>5668.8</v>
      </c>
    </row>
    <row r="24" spans="1:26" s="22" customFormat="1" ht="87.75" hidden="1" customHeight="1" x14ac:dyDescent="0.2">
      <c r="A24" s="15">
        <v>13</v>
      </c>
      <c r="B24" s="24"/>
      <c r="C24" s="58" t="s">
        <v>401</v>
      </c>
      <c r="D24" s="25" t="s">
        <v>400</v>
      </c>
      <c r="E24" s="17"/>
      <c r="F24" s="18"/>
      <c r="G24" s="18"/>
      <c r="H24" s="21" t="s">
        <v>178</v>
      </c>
      <c r="I24" s="16" t="s">
        <v>185</v>
      </c>
      <c r="J24" s="16" t="s">
        <v>175</v>
      </c>
      <c r="K24" s="26" t="s">
        <v>254</v>
      </c>
      <c r="L24" s="16" t="s">
        <v>255</v>
      </c>
      <c r="M24" s="26" t="s">
        <v>173</v>
      </c>
      <c r="N24" s="18"/>
      <c r="O24" s="18"/>
      <c r="P24" s="18"/>
      <c r="Q24" s="18"/>
      <c r="R24" s="26" t="s">
        <v>253</v>
      </c>
      <c r="S24" s="38">
        <v>0</v>
      </c>
      <c r="T24" s="14">
        <v>3.3999999999999998E-3</v>
      </c>
      <c r="U24" s="32"/>
      <c r="V24" s="32"/>
      <c r="W24" s="32"/>
      <c r="X24" s="32"/>
      <c r="Y24" s="32"/>
      <c r="Z24" s="32"/>
    </row>
    <row r="25" spans="1:26" s="22" customFormat="1" ht="341.25" customHeight="1" x14ac:dyDescent="0.2">
      <c r="A25" s="15">
        <v>9</v>
      </c>
      <c r="B25" s="24"/>
      <c r="C25" s="58" t="s">
        <v>402</v>
      </c>
      <c r="D25" s="25" t="s">
        <v>403</v>
      </c>
      <c r="E25" s="17"/>
      <c r="F25" s="18"/>
      <c r="G25" s="18"/>
      <c r="H25" s="21" t="s">
        <v>234</v>
      </c>
      <c r="I25" s="16" t="s">
        <v>186</v>
      </c>
      <c r="J25" s="16" t="s">
        <v>279</v>
      </c>
      <c r="K25" s="26" t="s">
        <v>254</v>
      </c>
      <c r="L25" s="16" t="s">
        <v>255</v>
      </c>
      <c r="M25" s="26" t="s">
        <v>569</v>
      </c>
      <c r="N25" s="18"/>
      <c r="O25" s="18"/>
      <c r="P25" s="18"/>
      <c r="Q25" s="18"/>
      <c r="R25" s="26" t="s">
        <v>253</v>
      </c>
      <c r="S25" s="38">
        <v>0</v>
      </c>
      <c r="T25" s="14">
        <v>3.2980000000000002E-3</v>
      </c>
      <c r="U25" s="32">
        <v>-475.3</v>
      </c>
      <c r="V25" s="32">
        <v>-610.20000000000005</v>
      </c>
      <c r="W25" s="32">
        <v>-558.4</v>
      </c>
      <c r="X25" s="32">
        <v>-503.8</v>
      </c>
      <c r="Y25" s="32">
        <v>-502.2</v>
      </c>
      <c r="Z25" s="32">
        <v>-522</v>
      </c>
    </row>
    <row r="26" spans="1:26" s="22" customFormat="1" ht="87.75" hidden="1" customHeight="1" x14ac:dyDescent="0.2">
      <c r="A26" s="15">
        <v>16</v>
      </c>
      <c r="B26" s="24"/>
      <c r="C26" s="58" t="s">
        <v>404</v>
      </c>
      <c r="D26" s="25" t="s">
        <v>405</v>
      </c>
      <c r="E26" s="17"/>
      <c r="F26" s="18"/>
      <c r="G26" s="18"/>
      <c r="H26" s="21" t="s">
        <v>234</v>
      </c>
      <c r="I26" s="16" t="s">
        <v>186</v>
      </c>
      <c r="J26" s="16" t="s">
        <v>279</v>
      </c>
      <c r="K26" s="26" t="s">
        <v>254</v>
      </c>
      <c r="L26" s="16" t="s">
        <v>255</v>
      </c>
      <c r="M26" s="26" t="s">
        <v>173</v>
      </c>
      <c r="N26" s="18"/>
      <c r="O26" s="18"/>
      <c r="P26" s="18"/>
      <c r="Q26" s="18"/>
      <c r="R26" s="26" t="s">
        <v>253</v>
      </c>
      <c r="S26" s="38">
        <v>0</v>
      </c>
      <c r="T26" s="14">
        <v>3.3999999999999998E-3</v>
      </c>
      <c r="U26" s="32"/>
      <c r="V26" s="32"/>
      <c r="W26" s="32"/>
      <c r="X26" s="32"/>
      <c r="Y26" s="32"/>
      <c r="Z26" s="32"/>
    </row>
    <row r="27" spans="1:26" s="22" customFormat="1" ht="332.25" customHeight="1" x14ac:dyDescent="0.2">
      <c r="A27" s="81">
        <v>10</v>
      </c>
      <c r="B27" s="24"/>
      <c r="C27" s="82" t="s">
        <v>466</v>
      </c>
      <c r="D27" s="83" t="s">
        <v>467</v>
      </c>
      <c r="E27" s="17"/>
      <c r="F27" s="18"/>
      <c r="G27" s="18"/>
      <c r="H27" s="21" t="s">
        <v>232</v>
      </c>
      <c r="I27" s="21" t="s">
        <v>471</v>
      </c>
      <c r="J27" s="21" t="s">
        <v>279</v>
      </c>
      <c r="K27" s="26" t="s">
        <v>469</v>
      </c>
      <c r="L27" s="16" t="s">
        <v>255</v>
      </c>
      <c r="M27" s="26" t="s">
        <v>569</v>
      </c>
      <c r="N27" s="18"/>
      <c r="O27" s="18"/>
      <c r="P27" s="18"/>
      <c r="Q27" s="79"/>
      <c r="R27" s="39" t="s">
        <v>472</v>
      </c>
      <c r="S27" s="94"/>
      <c r="T27" s="95">
        <v>3.5980000000000001E-3</v>
      </c>
      <c r="U27" s="76">
        <v>0</v>
      </c>
      <c r="V27" s="76">
        <v>0</v>
      </c>
      <c r="W27" s="76">
        <v>6170</v>
      </c>
      <c r="X27" s="76">
        <v>7800</v>
      </c>
      <c r="Y27" s="76">
        <v>8100</v>
      </c>
      <c r="Z27" s="76">
        <v>8600</v>
      </c>
    </row>
    <row r="28" spans="1:26" s="22" customFormat="1" ht="137.25" customHeight="1" x14ac:dyDescent="0.2">
      <c r="A28" s="81"/>
      <c r="B28" s="24"/>
      <c r="C28" s="82"/>
      <c r="D28" s="83"/>
      <c r="E28" s="17"/>
      <c r="F28" s="18"/>
      <c r="G28" s="18"/>
      <c r="H28" s="21"/>
      <c r="I28" s="21"/>
      <c r="J28" s="21"/>
      <c r="K28" s="26" t="s">
        <v>470</v>
      </c>
      <c r="L28" s="16" t="s">
        <v>196</v>
      </c>
      <c r="M28" s="35">
        <v>40542</v>
      </c>
      <c r="N28" s="18"/>
      <c r="O28" s="18"/>
      <c r="P28" s="18"/>
      <c r="Q28" s="79"/>
      <c r="R28" s="39" t="s">
        <v>473</v>
      </c>
      <c r="S28" s="94"/>
      <c r="T28" s="95"/>
      <c r="U28" s="76"/>
      <c r="V28" s="76"/>
      <c r="W28" s="76"/>
      <c r="X28" s="76"/>
      <c r="Y28" s="76"/>
      <c r="Z28" s="76"/>
    </row>
    <row r="29" spans="1:26" s="22" customFormat="1" ht="112.5" customHeight="1" x14ac:dyDescent="0.2">
      <c r="A29" s="81"/>
      <c r="B29" s="24"/>
      <c r="C29" s="82"/>
      <c r="D29" s="83"/>
      <c r="E29" s="17"/>
      <c r="F29" s="18"/>
      <c r="G29" s="18"/>
      <c r="H29" s="21"/>
      <c r="I29" s="16"/>
      <c r="J29" s="16"/>
      <c r="K29" s="26" t="s">
        <v>474</v>
      </c>
      <c r="L29" s="26" t="s">
        <v>475</v>
      </c>
      <c r="M29" s="35" t="s">
        <v>476</v>
      </c>
      <c r="N29" s="18"/>
      <c r="O29" s="18"/>
      <c r="P29" s="18"/>
      <c r="Q29" s="79"/>
      <c r="R29" s="39"/>
      <c r="S29" s="94"/>
      <c r="T29" s="95"/>
      <c r="U29" s="76"/>
      <c r="V29" s="76"/>
      <c r="W29" s="76"/>
      <c r="X29" s="76"/>
      <c r="Y29" s="76"/>
      <c r="Z29" s="76"/>
    </row>
    <row r="30" spans="1:26" s="22" customFormat="1" ht="240" customHeight="1" x14ac:dyDescent="0.2">
      <c r="A30" s="81">
        <v>11</v>
      </c>
      <c r="B30" s="24"/>
      <c r="C30" s="82" t="s">
        <v>468</v>
      </c>
      <c r="D30" s="83" t="s">
        <v>477</v>
      </c>
      <c r="E30" s="17"/>
      <c r="F30" s="18"/>
      <c r="G30" s="18"/>
      <c r="H30" s="84" t="s">
        <v>232</v>
      </c>
      <c r="I30" s="85" t="s">
        <v>471</v>
      </c>
      <c r="J30" s="85" t="s">
        <v>279</v>
      </c>
      <c r="K30" s="26" t="s">
        <v>254</v>
      </c>
      <c r="L30" s="16" t="s">
        <v>255</v>
      </c>
      <c r="M30" s="26" t="s">
        <v>569</v>
      </c>
      <c r="N30" s="18"/>
      <c r="O30" s="18"/>
      <c r="P30" s="18"/>
      <c r="Q30" s="79"/>
      <c r="R30" s="39" t="s">
        <v>472</v>
      </c>
      <c r="S30" s="94"/>
      <c r="T30" s="95">
        <v>3.5980000000000001E-3</v>
      </c>
      <c r="U30" s="76">
        <v>0</v>
      </c>
      <c r="V30" s="76">
        <v>0</v>
      </c>
      <c r="W30" s="76">
        <v>4444.2</v>
      </c>
      <c r="X30" s="76">
        <v>6900</v>
      </c>
      <c r="Y30" s="76">
        <v>7200</v>
      </c>
      <c r="Z30" s="76">
        <v>7600</v>
      </c>
    </row>
    <row r="31" spans="1:26" s="22" customFormat="1" ht="140.25" customHeight="1" x14ac:dyDescent="0.2">
      <c r="A31" s="81"/>
      <c r="B31" s="24"/>
      <c r="C31" s="82"/>
      <c r="D31" s="83"/>
      <c r="E31" s="17"/>
      <c r="F31" s="18"/>
      <c r="G31" s="18"/>
      <c r="H31" s="84"/>
      <c r="I31" s="85"/>
      <c r="J31" s="85"/>
      <c r="K31" s="26" t="s">
        <v>470</v>
      </c>
      <c r="L31" s="16" t="s">
        <v>196</v>
      </c>
      <c r="M31" s="35">
        <v>40542</v>
      </c>
      <c r="N31" s="18"/>
      <c r="O31" s="18"/>
      <c r="P31" s="18"/>
      <c r="Q31" s="79"/>
      <c r="R31" s="39" t="s">
        <v>473</v>
      </c>
      <c r="S31" s="94"/>
      <c r="T31" s="95"/>
      <c r="U31" s="76"/>
      <c r="V31" s="76"/>
      <c r="W31" s="76"/>
      <c r="X31" s="76"/>
      <c r="Y31" s="76"/>
      <c r="Z31" s="76"/>
    </row>
    <row r="32" spans="1:26" s="22" customFormat="1" ht="105.75" customHeight="1" x14ac:dyDescent="0.2">
      <c r="A32" s="81"/>
      <c r="B32" s="24"/>
      <c r="C32" s="82"/>
      <c r="D32" s="83"/>
      <c r="E32" s="17"/>
      <c r="F32" s="18"/>
      <c r="G32" s="18"/>
      <c r="H32" s="21"/>
      <c r="I32" s="16"/>
      <c r="J32" s="16"/>
      <c r="K32" s="26" t="s">
        <v>474</v>
      </c>
      <c r="L32" s="16" t="s">
        <v>475</v>
      </c>
      <c r="M32" s="35" t="s">
        <v>476</v>
      </c>
      <c r="N32" s="18"/>
      <c r="O32" s="18"/>
      <c r="P32" s="18"/>
      <c r="Q32" s="79"/>
      <c r="R32" s="39"/>
      <c r="S32" s="94"/>
      <c r="T32" s="95"/>
      <c r="U32" s="76"/>
      <c r="V32" s="76"/>
      <c r="W32" s="76"/>
      <c r="X32" s="76"/>
      <c r="Y32" s="76"/>
      <c r="Z32" s="76"/>
    </row>
    <row r="33" spans="1:26" s="22" customFormat="1" ht="324" x14ac:dyDescent="0.2">
      <c r="A33" s="15">
        <v>12</v>
      </c>
      <c r="B33" s="34" t="s">
        <v>122</v>
      </c>
      <c r="C33" s="58" t="s">
        <v>42</v>
      </c>
      <c r="D33" s="25" t="s">
        <v>87</v>
      </c>
      <c r="E33" s="17" t="s">
        <v>47</v>
      </c>
      <c r="F33" s="18"/>
      <c r="G33" s="18"/>
      <c r="H33" s="21" t="s">
        <v>232</v>
      </c>
      <c r="I33" s="16" t="s">
        <v>630</v>
      </c>
      <c r="J33" s="16" t="s">
        <v>632</v>
      </c>
      <c r="K33" s="26"/>
      <c r="L33" s="16"/>
      <c r="M33" s="26"/>
      <c r="N33" s="18" t="s">
        <v>258</v>
      </c>
      <c r="O33" s="18"/>
      <c r="P33" s="18" t="s">
        <v>241</v>
      </c>
      <c r="Q33" s="18"/>
      <c r="R33" s="26" t="s">
        <v>260</v>
      </c>
      <c r="S33" s="38">
        <v>0</v>
      </c>
      <c r="T33" s="20">
        <v>1</v>
      </c>
      <c r="U33" s="3">
        <v>28000</v>
      </c>
      <c r="V33" s="3">
        <v>28333.8</v>
      </c>
      <c r="W33" s="3">
        <v>7500</v>
      </c>
      <c r="X33" s="32">
        <v>0</v>
      </c>
      <c r="Y33" s="32">
        <v>0</v>
      </c>
      <c r="Z33" s="32">
        <v>0</v>
      </c>
    </row>
    <row r="34" spans="1:26" s="22" customFormat="1" ht="360" customHeight="1" x14ac:dyDescent="0.2">
      <c r="A34" s="15">
        <v>13</v>
      </c>
      <c r="B34" s="34"/>
      <c r="C34" s="58" t="s">
        <v>135</v>
      </c>
      <c r="D34" s="25" t="s">
        <v>136</v>
      </c>
      <c r="E34" s="17" t="s">
        <v>47</v>
      </c>
      <c r="F34" s="18"/>
      <c r="G34" s="18"/>
      <c r="H34" s="21" t="s">
        <v>178</v>
      </c>
      <c r="I34" s="16" t="s">
        <v>179</v>
      </c>
      <c r="J34" s="16" t="s">
        <v>631</v>
      </c>
      <c r="K34" s="26"/>
      <c r="L34" s="16"/>
      <c r="M34" s="26"/>
      <c r="N34" s="18" t="s">
        <v>259</v>
      </c>
      <c r="O34" s="18"/>
      <c r="P34" s="18" t="s">
        <v>241</v>
      </c>
      <c r="Q34" s="18"/>
      <c r="R34" s="26" t="s">
        <v>260</v>
      </c>
      <c r="S34" s="38">
        <v>0</v>
      </c>
      <c r="T34" s="20">
        <v>0.9</v>
      </c>
      <c r="U34" s="28">
        <v>0</v>
      </c>
      <c r="V34" s="28">
        <v>0</v>
      </c>
      <c r="W34" s="32">
        <v>0</v>
      </c>
      <c r="X34" s="32">
        <v>0</v>
      </c>
      <c r="Y34" s="32">
        <v>0</v>
      </c>
      <c r="Z34" s="32">
        <v>0</v>
      </c>
    </row>
    <row r="35" spans="1:26" s="22" customFormat="1" ht="328.5" customHeight="1" x14ac:dyDescent="0.2">
      <c r="A35" s="40">
        <v>14</v>
      </c>
      <c r="B35" s="24"/>
      <c r="C35" s="58" t="s">
        <v>41</v>
      </c>
      <c r="D35" s="25" t="s">
        <v>88</v>
      </c>
      <c r="E35" s="17" t="s">
        <v>47</v>
      </c>
      <c r="F35" s="18"/>
      <c r="G35" s="18"/>
      <c r="H35" s="21" t="s">
        <v>178</v>
      </c>
      <c r="I35" s="16" t="s">
        <v>180</v>
      </c>
      <c r="J35" s="16" t="s">
        <v>279</v>
      </c>
      <c r="K35" s="26"/>
      <c r="L35" s="16"/>
      <c r="M35" s="26"/>
      <c r="N35" s="18"/>
      <c r="O35" s="18"/>
      <c r="P35" s="18"/>
      <c r="Q35" s="18"/>
      <c r="R35" s="26" t="s">
        <v>261</v>
      </c>
      <c r="S35" s="38">
        <v>0</v>
      </c>
      <c r="T35" s="20">
        <v>1</v>
      </c>
      <c r="U35" s="3">
        <v>53.5</v>
      </c>
      <c r="V35" s="3">
        <v>53.9</v>
      </c>
      <c r="W35" s="3">
        <v>53</v>
      </c>
      <c r="X35" s="3">
        <v>54</v>
      </c>
      <c r="Y35" s="5">
        <v>54</v>
      </c>
      <c r="Z35" s="5">
        <v>54</v>
      </c>
    </row>
    <row r="36" spans="1:26" s="22" customFormat="1" ht="307.5" customHeight="1" x14ac:dyDescent="0.2">
      <c r="A36" s="40">
        <v>15</v>
      </c>
      <c r="B36" s="24"/>
      <c r="C36" s="58" t="s">
        <v>293</v>
      </c>
      <c r="D36" s="25" t="s">
        <v>294</v>
      </c>
      <c r="E36" s="17"/>
      <c r="F36" s="18"/>
      <c r="G36" s="18"/>
      <c r="H36" s="21" t="s">
        <v>178</v>
      </c>
      <c r="I36" s="16" t="s">
        <v>180</v>
      </c>
      <c r="J36" s="16" t="s">
        <v>279</v>
      </c>
      <c r="K36" s="26"/>
      <c r="L36" s="16"/>
      <c r="M36" s="26"/>
      <c r="N36" s="18"/>
      <c r="O36" s="18"/>
      <c r="P36" s="18"/>
      <c r="Q36" s="18"/>
      <c r="R36" s="26" t="s">
        <v>261</v>
      </c>
      <c r="S36" s="38">
        <v>0</v>
      </c>
      <c r="T36" s="20">
        <v>0.9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</row>
    <row r="37" spans="1:26" s="22" customFormat="1" ht="283.5" x14ac:dyDescent="0.2">
      <c r="A37" s="15">
        <v>16</v>
      </c>
      <c r="B37" s="24"/>
      <c r="C37" s="58" t="s">
        <v>40</v>
      </c>
      <c r="D37" s="25" t="s">
        <v>89</v>
      </c>
      <c r="E37" s="17" t="s">
        <v>47</v>
      </c>
      <c r="F37" s="18"/>
      <c r="G37" s="18"/>
      <c r="H37" s="21" t="s">
        <v>178</v>
      </c>
      <c r="I37" s="16" t="s">
        <v>181</v>
      </c>
      <c r="J37" s="16" t="s">
        <v>279</v>
      </c>
      <c r="K37" s="26" t="s">
        <v>295</v>
      </c>
      <c r="L37" s="16"/>
      <c r="M37" s="26" t="s">
        <v>296</v>
      </c>
      <c r="N37" s="18"/>
      <c r="O37" s="18"/>
      <c r="P37" s="18"/>
      <c r="Q37" s="18"/>
      <c r="R37" s="26" t="s">
        <v>297</v>
      </c>
      <c r="S37" s="38">
        <v>0</v>
      </c>
      <c r="T37" s="20">
        <v>1</v>
      </c>
      <c r="U37" s="3">
        <v>8790</v>
      </c>
      <c r="V37" s="3">
        <v>9005.7000000000007</v>
      </c>
      <c r="W37" s="3">
        <v>11700</v>
      </c>
      <c r="X37" s="3">
        <v>14000</v>
      </c>
      <c r="Y37" s="5">
        <v>15000</v>
      </c>
      <c r="Z37" s="5">
        <v>16000</v>
      </c>
    </row>
    <row r="38" spans="1:26" s="22" customFormat="1" ht="321.75" customHeight="1" x14ac:dyDescent="0.2">
      <c r="A38" s="15">
        <v>17</v>
      </c>
      <c r="B38" s="34" t="s">
        <v>123</v>
      </c>
      <c r="C38" s="58" t="s">
        <v>39</v>
      </c>
      <c r="D38" s="25" t="s">
        <v>90</v>
      </c>
      <c r="E38" s="17" t="s">
        <v>47</v>
      </c>
      <c r="F38" s="18"/>
      <c r="G38" s="18"/>
      <c r="H38" s="21" t="s">
        <v>168</v>
      </c>
      <c r="I38" s="16" t="s">
        <v>182</v>
      </c>
      <c r="J38" s="16" t="s">
        <v>279</v>
      </c>
      <c r="K38" s="26"/>
      <c r="L38" s="16"/>
      <c r="M38" s="26"/>
      <c r="N38" s="18" t="s">
        <v>197</v>
      </c>
      <c r="O38" s="18" t="s">
        <v>196</v>
      </c>
      <c r="P38" s="18" t="s">
        <v>298</v>
      </c>
      <c r="Q38" s="18"/>
      <c r="R38" s="26" t="s">
        <v>406</v>
      </c>
      <c r="S38" s="26" t="s">
        <v>299</v>
      </c>
      <c r="T38" s="20">
        <v>1</v>
      </c>
      <c r="U38" s="3">
        <v>14200</v>
      </c>
      <c r="V38" s="3">
        <v>13866.9</v>
      </c>
      <c r="W38" s="3">
        <v>15000</v>
      </c>
      <c r="X38" s="3">
        <v>14000</v>
      </c>
      <c r="Y38" s="5">
        <v>14000</v>
      </c>
      <c r="Z38" s="5">
        <v>14000</v>
      </c>
    </row>
    <row r="39" spans="1:26" s="22" customFormat="1" ht="356.25" x14ac:dyDescent="0.2">
      <c r="A39" s="15">
        <v>18</v>
      </c>
      <c r="B39" s="24"/>
      <c r="C39" s="58" t="s">
        <v>38</v>
      </c>
      <c r="D39" s="25" t="s">
        <v>91</v>
      </c>
      <c r="E39" s="17" t="s">
        <v>47</v>
      </c>
      <c r="F39" s="18"/>
      <c r="G39" s="18"/>
      <c r="H39" s="21" t="s">
        <v>168</v>
      </c>
      <c r="I39" s="16" t="s">
        <v>183</v>
      </c>
      <c r="J39" s="16" t="s">
        <v>279</v>
      </c>
      <c r="K39" s="26"/>
      <c r="L39" s="16"/>
      <c r="M39" s="26"/>
      <c r="N39" s="18" t="s">
        <v>194</v>
      </c>
      <c r="O39" s="18" t="s">
        <v>196</v>
      </c>
      <c r="P39" s="18" t="s">
        <v>195</v>
      </c>
      <c r="Q39" s="18"/>
      <c r="R39" s="26" t="s">
        <v>244</v>
      </c>
      <c r="S39" s="26" t="s">
        <v>300</v>
      </c>
      <c r="T39" s="20">
        <v>1</v>
      </c>
      <c r="U39" s="3">
        <v>59000</v>
      </c>
      <c r="V39" s="3">
        <v>61411.6</v>
      </c>
      <c r="W39" s="3">
        <v>58000</v>
      </c>
      <c r="X39" s="3">
        <v>61000</v>
      </c>
      <c r="Y39" s="5">
        <v>62000</v>
      </c>
      <c r="Z39" s="5">
        <v>63000</v>
      </c>
    </row>
    <row r="40" spans="1:26" s="22" customFormat="1" ht="356.25" x14ac:dyDescent="0.2">
      <c r="A40" s="15">
        <v>19</v>
      </c>
      <c r="B40" s="24"/>
      <c r="C40" s="58" t="s">
        <v>37</v>
      </c>
      <c r="D40" s="25" t="s">
        <v>92</v>
      </c>
      <c r="E40" s="17" t="s">
        <v>47</v>
      </c>
      <c r="F40" s="18"/>
      <c r="G40" s="18"/>
      <c r="H40" s="21" t="s">
        <v>168</v>
      </c>
      <c r="I40" s="16" t="s">
        <v>183</v>
      </c>
      <c r="J40" s="16" t="s">
        <v>279</v>
      </c>
      <c r="K40" s="26"/>
      <c r="L40" s="16"/>
      <c r="M40" s="26"/>
      <c r="N40" s="18" t="s">
        <v>194</v>
      </c>
      <c r="O40" s="18" t="s">
        <v>196</v>
      </c>
      <c r="P40" s="18" t="s">
        <v>195</v>
      </c>
      <c r="Q40" s="18"/>
      <c r="R40" s="26" t="s">
        <v>244</v>
      </c>
      <c r="S40" s="26" t="s">
        <v>301</v>
      </c>
      <c r="T40" s="20">
        <v>1</v>
      </c>
      <c r="U40" s="3">
        <v>17153</v>
      </c>
      <c r="V40" s="3">
        <v>17169.8</v>
      </c>
      <c r="W40" s="3">
        <v>16800</v>
      </c>
      <c r="X40" s="3">
        <v>17000</v>
      </c>
      <c r="Y40" s="5">
        <v>17500</v>
      </c>
      <c r="Z40" s="5">
        <v>17500</v>
      </c>
    </row>
    <row r="41" spans="1:26" s="22" customFormat="1" ht="283.5" x14ac:dyDescent="0.2">
      <c r="A41" s="81">
        <v>20</v>
      </c>
      <c r="B41" s="34" t="s">
        <v>124</v>
      </c>
      <c r="C41" s="82" t="s">
        <v>137</v>
      </c>
      <c r="D41" s="83" t="s">
        <v>93</v>
      </c>
      <c r="E41" s="17" t="s">
        <v>47</v>
      </c>
      <c r="F41" s="18"/>
      <c r="G41" s="18"/>
      <c r="H41" s="21" t="s">
        <v>168</v>
      </c>
      <c r="I41" s="16" t="s">
        <v>187</v>
      </c>
      <c r="J41" s="16" t="s">
        <v>279</v>
      </c>
      <c r="K41" s="86"/>
      <c r="L41" s="85"/>
      <c r="M41" s="86"/>
      <c r="N41" s="78"/>
      <c r="O41" s="78"/>
      <c r="P41" s="78"/>
      <c r="Q41" s="78" t="s">
        <v>238</v>
      </c>
      <c r="R41" s="86"/>
      <c r="S41" s="86" t="s">
        <v>237</v>
      </c>
      <c r="T41" s="80">
        <v>1</v>
      </c>
      <c r="U41" s="87">
        <v>11000</v>
      </c>
      <c r="V41" s="87">
        <v>10963.4</v>
      </c>
      <c r="W41" s="87">
        <v>11000</v>
      </c>
      <c r="X41" s="87">
        <v>11500</v>
      </c>
      <c r="Y41" s="92">
        <v>12000</v>
      </c>
      <c r="Z41" s="92">
        <v>12200</v>
      </c>
    </row>
    <row r="42" spans="1:26" s="22" customFormat="1" ht="78.75" customHeight="1" x14ac:dyDescent="0.2">
      <c r="A42" s="81"/>
      <c r="B42" s="34"/>
      <c r="C42" s="82"/>
      <c r="D42" s="83"/>
      <c r="E42" s="17"/>
      <c r="F42" s="18"/>
      <c r="G42" s="18"/>
      <c r="H42" s="21" t="s">
        <v>193</v>
      </c>
      <c r="I42" s="36" t="s">
        <v>345</v>
      </c>
      <c r="J42" s="16" t="s">
        <v>206</v>
      </c>
      <c r="K42" s="86"/>
      <c r="L42" s="85"/>
      <c r="M42" s="86"/>
      <c r="N42" s="78"/>
      <c r="O42" s="78"/>
      <c r="P42" s="78"/>
      <c r="Q42" s="78"/>
      <c r="R42" s="86"/>
      <c r="S42" s="86"/>
      <c r="T42" s="80"/>
      <c r="U42" s="87"/>
      <c r="V42" s="87"/>
      <c r="W42" s="87"/>
      <c r="X42" s="87"/>
      <c r="Y42" s="92"/>
      <c r="Z42" s="92"/>
    </row>
    <row r="43" spans="1:26" s="22" customFormat="1" ht="283.5" x14ac:dyDescent="0.2">
      <c r="A43" s="81">
        <v>21</v>
      </c>
      <c r="B43" s="24"/>
      <c r="C43" s="82" t="s">
        <v>14</v>
      </c>
      <c r="D43" s="83" t="s">
        <v>106</v>
      </c>
      <c r="E43" s="17" t="s">
        <v>15</v>
      </c>
      <c r="F43" s="18"/>
      <c r="G43" s="18"/>
      <c r="H43" s="21" t="s">
        <v>168</v>
      </c>
      <c r="I43" s="16" t="s">
        <v>302</v>
      </c>
      <c r="J43" s="16" t="s">
        <v>279</v>
      </c>
      <c r="K43" s="86"/>
      <c r="L43" s="85"/>
      <c r="M43" s="86"/>
      <c r="N43" s="78"/>
      <c r="O43" s="78"/>
      <c r="P43" s="78"/>
      <c r="Q43" s="78" t="s">
        <v>239</v>
      </c>
      <c r="R43" s="86"/>
      <c r="S43" s="86" t="s">
        <v>236</v>
      </c>
      <c r="T43" s="80">
        <v>1</v>
      </c>
      <c r="U43" s="87">
        <v>110</v>
      </c>
      <c r="V43" s="87">
        <v>120</v>
      </c>
      <c r="W43" s="87">
        <v>55</v>
      </c>
      <c r="X43" s="87">
        <v>30</v>
      </c>
      <c r="Y43" s="92">
        <v>30</v>
      </c>
      <c r="Z43" s="92">
        <v>30</v>
      </c>
    </row>
    <row r="44" spans="1:26" s="22" customFormat="1" ht="105.75" customHeight="1" x14ac:dyDescent="0.2">
      <c r="A44" s="81"/>
      <c r="B44" s="24"/>
      <c r="C44" s="82"/>
      <c r="D44" s="83"/>
      <c r="E44" s="17"/>
      <c r="F44" s="18"/>
      <c r="G44" s="18"/>
      <c r="H44" s="21" t="s">
        <v>193</v>
      </c>
      <c r="I44" s="36" t="s">
        <v>345</v>
      </c>
      <c r="J44" s="16" t="s">
        <v>206</v>
      </c>
      <c r="K44" s="86"/>
      <c r="L44" s="85"/>
      <c r="M44" s="86"/>
      <c r="N44" s="78"/>
      <c r="O44" s="78"/>
      <c r="P44" s="78"/>
      <c r="Q44" s="78"/>
      <c r="R44" s="86"/>
      <c r="S44" s="86"/>
      <c r="T44" s="80"/>
      <c r="U44" s="87"/>
      <c r="V44" s="87"/>
      <c r="W44" s="87"/>
      <c r="X44" s="87"/>
      <c r="Y44" s="92"/>
      <c r="Z44" s="92"/>
    </row>
    <row r="45" spans="1:26" s="22" customFormat="1" ht="130.5" hidden="1" customHeight="1" x14ac:dyDescent="0.2">
      <c r="A45" s="15">
        <v>22</v>
      </c>
      <c r="B45" s="24"/>
      <c r="C45" s="58" t="s">
        <v>303</v>
      </c>
      <c r="D45" s="25" t="s">
        <v>304</v>
      </c>
      <c r="E45" s="17"/>
      <c r="F45" s="18"/>
      <c r="G45" s="18"/>
      <c r="H45" s="21" t="s">
        <v>231</v>
      </c>
      <c r="I45" s="16"/>
      <c r="J45" s="16" t="s">
        <v>241</v>
      </c>
      <c r="K45" s="26" t="s">
        <v>555</v>
      </c>
      <c r="L45" s="16" t="s">
        <v>240</v>
      </c>
      <c r="M45" s="26" t="s">
        <v>556</v>
      </c>
      <c r="N45" s="18"/>
      <c r="O45" s="18"/>
      <c r="P45" s="18"/>
      <c r="Q45" s="18"/>
      <c r="R45" s="26"/>
      <c r="S45" s="26"/>
      <c r="T45" s="20">
        <v>1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</row>
    <row r="46" spans="1:26" s="22" customFormat="1" ht="81" hidden="1" x14ac:dyDescent="0.2">
      <c r="A46" s="81">
        <v>23</v>
      </c>
      <c r="B46" s="34" t="s">
        <v>149</v>
      </c>
      <c r="C46" s="82" t="s">
        <v>145</v>
      </c>
      <c r="D46" s="83" t="s">
        <v>150</v>
      </c>
      <c r="E46" s="17" t="s">
        <v>47</v>
      </c>
      <c r="F46" s="18"/>
      <c r="G46" s="18"/>
      <c r="H46" s="21" t="s">
        <v>231</v>
      </c>
      <c r="I46" s="16"/>
      <c r="J46" s="16" t="s">
        <v>241</v>
      </c>
      <c r="K46" s="26"/>
      <c r="L46" s="16"/>
      <c r="M46" s="26"/>
      <c r="N46" s="78"/>
      <c r="O46" s="78"/>
      <c r="P46" s="78"/>
      <c r="Q46" s="78"/>
      <c r="R46" s="86"/>
      <c r="S46" s="86"/>
      <c r="T46" s="80">
        <v>0.5</v>
      </c>
      <c r="U46" s="76">
        <v>0</v>
      </c>
      <c r="V46" s="76">
        <v>0</v>
      </c>
      <c r="W46" s="76">
        <v>0</v>
      </c>
      <c r="X46" s="76">
        <v>0</v>
      </c>
      <c r="Y46" s="76">
        <v>0</v>
      </c>
      <c r="Z46" s="76">
        <v>0</v>
      </c>
    </row>
    <row r="47" spans="1:26" s="22" customFormat="1" ht="133.5" hidden="1" customHeight="1" x14ac:dyDescent="0.2">
      <c r="A47" s="81"/>
      <c r="B47" s="34"/>
      <c r="C47" s="82"/>
      <c r="D47" s="83"/>
      <c r="E47" s="17"/>
      <c r="F47" s="18"/>
      <c r="G47" s="18"/>
      <c r="H47" s="21" t="s">
        <v>190</v>
      </c>
      <c r="I47" s="16" t="s">
        <v>192</v>
      </c>
      <c r="J47" s="16" t="s">
        <v>206</v>
      </c>
      <c r="K47" s="26" t="s">
        <v>555</v>
      </c>
      <c r="L47" s="16" t="s">
        <v>240</v>
      </c>
      <c r="M47" s="26" t="s">
        <v>556</v>
      </c>
      <c r="N47" s="78"/>
      <c r="O47" s="78"/>
      <c r="P47" s="78"/>
      <c r="Q47" s="102"/>
      <c r="R47" s="86"/>
      <c r="S47" s="86"/>
      <c r="T47" s="80"/>
      <c r="U47" s="76"/>
      <c r="V47" s="76"/>
      <c r="W47" s="76"/>
      <c r="X47" s="76"/>
      <c r="Y47" s="76"/>
      <c r="Z47" s="76"/>
    </row>
    <row r="48" spans="1:26" s="22" customFormat="1" ht="114.75" hidden="1" customHeight="1" x14ac:dyDescent="0.2">
      <c r="A48" s="15">
        <v>24</v>
      </c>
      <c r="B48" s="24"/>
      <c r="C48" s="58" t="s">
        <v>146</v>
      </c>
      <c r="D48" s="25" t="s">
        <v>151</v>
      </c>
      <c r="E48" s="17" t="s">
        <v>47</v>
      </c>
      <c r="F48" s="18"/>
      <c r="G48" s="18"/>
      <c r="H48" s="21" t="s">
        <v>190</v>
      </c>
      <c r="I48" s="16" t="s">
        <v>243</v>
      </c>
      <c r="J48" s="16" t="s">
        <v>206</v>
      </c>
      <c r="K48" s="26"/>
      <c r="L48" s="16"/>
      <c r="M48" s="26"/>
      <c r="N48" s="18"/>
      <c r="O48" s="18"/>
      <c r="P48" s="18"/>
      <c r="Q48" s="18" t="s">
        <v>242</v>
      </c>
      <c r="R48" s="26"/>
      <c r="S48" s="26"/>
      <c r="T48" s="20">
        <v>1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</row>
    <row r="49" spans="1:26" s="22" customFormat="1" ht="129.75" customHeight="1" x14ac:dyDescent="0.2">
      <c r="A49" s="15">
        <v>22</v>
      </c>
      <c r="B49" s="24"/>
      <c r="C49" s="58" t="s">
        <v>147</v>
      </c>
      <c r="D49" s="25" t="s">
        <v>152</v>
      </c>
      <c r="E49" s="17" t="s">
        <v>47</v>
      </c>
      <c r="F49" s="18"/>
      <c r="G49" s="18"/>
      <c r="H49" s="21" t="s">
        <v>168</v>
      </c>
      <c r="I49" s="16" t="s">
        <v>188</v>
      </c>
      <c r="J49" s="16" t="s">
        <v>189</v>
      </c>
      <c r="K49" s="26" t="s">
        <v>555</v>
      </c>
      <c r="L49" s="16" t="s">
        <v>240</v>
      </c>
      <c r="M49" s="26" t="s">
        <v>556</v>
      </c>
      <c r="N49" s="18"/>
      <c r="O49" s="18"/>
      <c r="P49" s="18"/>
      <c r="Q49" s="18" t="s">
        <v>242</v>
      </c>
      <c r="R49" s="26"/>
      <c r="S49" s="26"/>
      <c r="T49" s="20">
        <v>0.6</v>
      </c>
      <c r="U49" s="32">
        <v>1.2</v>
      </c>
      <c r="V49" s="32">
        <v>2</v>
      </c>
      <c r="W49" s="32">
        <v>0</v>
      </c>
      <c r="X49" s="32">
        <v>0</v>
      </c>
      <c r="Y49" s="32">
        <v>0</v>
      </c>
      <c r="Z49" s="32">
        <v>0</v>
      </c>
    </row>
    <row r="50" spans="1:26" s="22" customFormat="1" ht="293.25" hidden="1" customHeight="1" x14ac:dyDescent="0.2">
      <c r="A50" s="15">
        <v>26</v>
      </c>
      <c r="B50" s="24"/>
      <c r="C50" s="58" t="s">
        <v>148</v>
      </c>
      <c r="D50" s="25" t="s">
        <v>153</v>
      </c>
      <c r="E50" s="17" t="s">
        <v>47</v>
      </c>
      <c r="F50" s="18"/>
      <c r="G50" s="18"/>
      <c r="H50" s="21" t="s">
        <v>168</v>
      </c>
      <c r="I50" s="16"/>
      <c r="J50" s="16" t="s">
        <v>191</v>
      </c>
      <c r="K50" s="26"/>
      <c r="L50" s="16"/>
      <c r="M50" s="26"/>
      <c r="N50" s="18" t="s">
        <v>306</v>
      </c>
      <c r="O50" s="18" t="s">
        <v>196</v>
      </c>
      <c r="P50" s="18" t="s">
        <v>305</v>
      </c>
      <c r="Q50" s="18" t="s">
        <v>242</v>
      </c>
      <c r="R50" s="26"/>
      <c r="S50" s="26"/>
      <c r="T50" s="20">
        <v>1</v>
      </c>
      <c r="U50" s="32">
        <v>0</v>
      </c>
      <c r="V50" s="32">
        <v>0</v>
      </c>
      <c r="W50" s="32">
        <v>0</v>
      </c>
      <c r="X50" s="32">
        <v>0</v>
      </c>
      <c r="Y50" s="32">
        <v>0</v>
      </c>
      <c r="Z50" s="32">
        <v>0</v>
      </c>
    </row>
    <row r="51" spans="1:26" s="22" customFormat="1" ht="186" hidden="1" customHeight="1" x14ac:dyDescent="0.2">
      <c r="A51" s="15">
        <v>27</v>
      </c>
      <c r="B51" s="24"/>
      <c r="C51" s="58" t="s">
        <v>307</v>
      </c>
      <c r="D51" s="25" t="s">
        <v>308</v>
      </c>
      <c r="E51" s="17"/>
      <c r="F51" s="18"/>
      <c r="G51" s="18"/>
      <c r="H51" s="21"/>
      <c r="I51" s="16"/>
      <c r="J51" s="16"/>
      <c r="K51" s="26"/>
      <c r="L51" s="16"/>
      <c r="M51" s="26"/>
      <c r="N51" s="18" t="s">
        <v>310</v>
      </c>
      <c r="O51" s="18" t="s">
        <v>196</v>
      </c>
      <c r="P51" s="18" t="s">
        <v>309</v>
      </c>
      <c r="Q51" s="18" t="s">
        <v>242</v>
      </c>
      <c r="R51" s="26"/>
      <c r="S51" s="26"/>
      <c r="T51" s="20">
        <v>1</v>
      </c>
      <c r="U51" s="32">
        <v>0</v>
      </c>
      <c r="V51" s="32">
        <v>0</v>
      </c>
      <c r="W51" s="32">
        <v>0</v>
      </c>
      <c r="X51" s="32">
        <v>0</v>
      </c>
      <c r="Y51" s="32">
        <v>0</v>
      </c>
      <c r="Z51" s="32">
        <v>0</v>
      </c>
    </row>
    <row r="52" spans="1:26" s="22" customFormat="1" ht="180.75" customHeight="1" x14ac:dyDescent="0.2">
      <c r="A52" s="81">
        <v>23</v>
      </c>
      <c r="B52" s="24"/>
      <c r="C52" s="82" t="s">
        <v>13</v>
      </c>
      <c r="D52" s="83" t="s">
        <v>107</v>
      </c>
      <c r="E52" s="17" t="s">
        <v>15</v>
      </c>
      <c r="F52" s="18"/>
      <c r="G52" s="18"/>
      <c r="H52" s="21" t="s">
        <v>193</v>
      </c>
      <c r="I52" s="16" t="s">
        <v>204</v>
      </c>
      <c r="J52" s="16" t="s">
        <v>206</v>
      </c>
      <c r="K52" s="89"/>
      <c r="L52" s="83"/>
      <c r="M52" s="89"/>
      <c r="N52" s="18" t="s">
        <v>201</v>
      </c>
      <c r="O52" s="18" t="s">
        <v>196</v>
      </c>
      <c r="P52" s="18" t="s">
        <v>633</v>
      </c>
      <c r="Q52" s="78" t="s">
        <v>634</v>
      </c>
      <c r="R52" s="78"/>
      <c r="S52" s="78"/>
      <c r="T52" s="80">
        <v>1</v>
      </c>
      <c r="U52" s="87">
        <v>3036</v>
      </c>
      <c r="V52" s="87">
        <v>3036</v>
      </c>
      <c r="W52" s="87">
        <v>5099</v>
      </c>
      <c r="X52" s="87">
        <f>2388+1500</f>
        <v>3888</v>
      </c>
      <c r="Y52" s="92">
        <v>1632.5</v>
      </c>
      <c r="Z52" s="92">
        <v>1628.5</v>
      </c>
    </row>
    <row r="53" spans="1:26" s="22" customFormat="1" ht="139.5" customHeight="1" x14ac:dyDescent="0.2">
      <c r="A53" s="81"/>
      <c r="B53" s="24"/>
      <c r="C53" s="82"/>
      <c r="D53" s="83"/>
      <c r="E53" s="17"/>
      <c r="F53" s="18"/>
      <c r="G53" s="18"/>
      <c r="H53" s="21" t="s">
        <v>346</v>
      </c>
      <c r="I53" s="16" t="s">
        <v>196</v>
      </c>
      <c r="J53" s="41">
        <v>37593</v>
      </c>
      <c r="K53" s="89"/>
      <c r="L53" s="83"/>
      <c r="M53" s="89"/>
      <c r="N53" s="18" t="s">
        <v>484</v>
      </c>
      <c r="O53" s="18" t="s">
        <v>264</v>
      </c>
      <c r="P53" s="18" t="s">
        <v>485</v>
      </c>
      <c r="Q53" s="78"/>
      <c r="R53" s="78"/>
      <c r="S53" s="78"/>
      <c r="T53" s="80"/>
      <c r="U53" s="87"/>
      <c r="V53" s="87"/>
      <c r="W53" s="87"/>
      <c r="X53" s="87"/>
      <c r="Y53" s="92"/>
      <c r="Z53" s="92"/>
    </row>
    <row r="54" spans="1:26" s="22" customFormat="1" ht="224.25" customHeight="1" x14ac:dyDescent="0.2">
      <c r="A54" s="15">
        <v>24</v>
      </c>
      <c r="B54" s="24"/>
      <c r="C54" s="58" t="s">
        <v>16</v>
      </c>
      <c r="D54" s="25" t="s">
        <v>413</v>
      </c>
      <c r="E54" s="17"/>
      <c r="F54" s="18"/>
      <c r="G54" s="18"/>
      <c r="H54" s="21" t="s">
        <v>193</v>
      </c>
      <c r="I54" s="21" t="s">
        <v>204</v>
      </c>
      <c r="J54" s="21" t="s">
        <v>206</v>
      </c>
      <c r="K54" s="47"/>
      <c r="L54" s="25"/>
      <c r="M54" s="47"/>
      <c r="N54" s="18" t="s">
        <v>636</v>
      </c>
      <c r="O54" s="18" t="s">
        <v>196</v>
      </c>
      <c r="P54" s="18" t="s">
        <v>366</v>
      </c>
      <c r="Q54" s="18" t="s">
        <v>635</v>
      </c>
      <c r="R54" s="23"/>
      <c r="S54" s="23"/>
      <c r="T54" s="20">
        <v>1</v>
      </c>
      <c r="U54" s="32">
        <v>6129.6</v>
      </c>
      <c r="V54" s="32">
        <v>6321.3</v>
      </c>
      <c r="W54" s="3">
        <v>6500</v>
      </c>
      <c r="X54" s="3">
        <v>6500</v>
      </c>
      <c r="Y54" s="5">
        <v>6500</v>
      </c>
      <c r="Z54" s="5">
        <v>6500</v>
      </c>
    </row>
    <row r="55" spans="1:26" s="22" customFormat="1" ht="237" customHeight="1" x14ac:dyDescent="0.2">
      <c r="A55" s="81">
        <v>25</v>
      </c>
      <c r="B55" s="34" t="s">
        <v>129</v>
      </c>
      <c r="C55" s="82" t="s">
        <v>5</v>
      </c>
      <c r="D55" s="83" t="s">
        <v>113</v>
      </c>
      <c r="E55" s="17" t="s">
        <v>6</v>
      </c>
      <c r="F55" s="18"/>
      <c r="G55" s="18"/>
      <c r="H55" s="21" t="s">
        <v>193</v>
      </c>
      <c r="I55" s="16" t="s">
        <v>245</v>
      </c>
      <c r="J55" s="16" t="s">
        <v>206</v>
      </c>
      <c r="K55" s="26"/>
      <c r="L55" s="16"/>
      <c r="M55" s="26"/>
      <c r="N55" s="18" t="s">
        <v>280</v>
      </c>
      <c r="O55" s="18" t="s">
        <v>196</v>
      </c>
      <c r="P55" s="18" t="s">
        <v>262</v>
      </c>
      <c r="Q55" s="78" t="s">
        <v>638</v>
      </c>
      <c r="R55" s="89"/>
      <c r="S55" s="89"/>
      <c r="T55" s="80">
        <v>1</v>
      </c>
      <c r="U55" s="87">
        <v>27000</v>
      </c>
      <c r="V55" s="87">
        <v>28927.1</v>
      </c>
      <c r="W55" s="87">
        <v>28446</v>
      </c>
      <c r="X55" s="87">
        <v>23722.400000000001</v>
      </c>
      <c r="Y55" s="92">
        <v>21281.200000000001</v>
      </c>
      <c r="Z55" s="92">
        <v>18839.900000000001</v>
      </c>
    </row>
    <row r="56" spans="1:26" s="22" customFormat="1" ht="205.5" customHeight="1" x14ac:dyDescent="0.2">
      <c r="A56" s="81"/>
      <c r="B56" s="34"/>
      <c r="C56" s="82"/>
      <c r="D56" s="83"/>
      <c r="E56" s="17"/>
      <c r="F56" s="18"/>
      <c r="G56" s="18"/>
      <c r="H56" s="21" t="s">
        <v>407</v>
      </c>
      <c r="I56" s="16" t="s">
        <v>408</v>
      </c>
      <c r="J56" s="16" t="s">
        <v>409</v>
      </c>
      <c r="K56" s="26"/>
      <c r="L56" s="16"/>
      <c r="M56" s="26"/>
      <c r="N56" s="18" t="s">
        <v>637</v>
      </c>
      <c r="O56" s="18" t="s">
        <v>196</v>
      </c>
      <c r="P56" s="42">
        <v>42760</v>
      </c>
      <c r="Q56" s="78"/>
      <c r="R56" s="89"/>
      <c r="S56" s="89"/>
      <c r="T56" s="80"/>
      <c r="U56" s="87"/>
      <c r="V56" s="87"/>
      <c r="W56" s="87"/>
      <c r="X56" s="87"/>
      <c r="Y56" s="92"/>
      <c r="Z56" s="92"/>
    </row>
    <row r="57" spans="1:26" s="22" customFormat="1" ht="219.75" customHeight="1" x14ac:dyDescent="0.2">
      <c r="A57" s="81">
        <v>26</v>
      </c>
      <c r="B57" s="24"/>
      <c r="C57" s="82" t="s">
        <v>4</v>
      </c>
      <c r="D57" s="83" t="s">
        <v>114</v>
      </c>
      <c r="E57" s="17" t="s">
        <v>6</v>
      </c>
      <c r="F57" s="18"/>
      <c r="G57" s="18"/>
      <c r="H57" s="84" t="s">
        <v>193</v>
      </c>
      <c r="I57" s="83" t="s">
        <v>204</v>
      </c>
      <c r="J57" s="85" t="s">
        <v>206</v>
      </c>
      <c r="K57" s="89"/>
      <c r="L57" s="83"/>
      <c r="M57" s="89"/>
      <c r="N57" s="18" t="s">
        <v>311</v>
      </c>
      <c r="O57" s="18" t="s">
        <v>196</v>
      </c>
      <c r="P57" s="18" t="s">
        <v>363</v>
      </c>
      <c r="Q57" s="18" t="s">
        <v>311</v>
      </c>
      <c r="R57" s="18" t="s">
        <v>311</v>
      </c>
      <c r="S57" s="79"/>
      <c r="T57" s="80">
        <v>1</v>
      </c>
      <c r="U57" s="87">
        <v>1300</v>
      </c>
      <c r="V57" s="87">
        <v>1249.5</v>
      </c>
      <c r="W57" s="87">
        <v>1629.7</v>
      </c>
      <c r="X57" s="87">
        <v>1317.5</v>
      </c>
      <c r="Y57" s="87">
        <v>1324.9</v>
      </c>
      <c r="Z57" s="87">
        <v>1332.3</v>
      </c>
    </row>
    <row r="58" spans="1:26" s="43" customFormat="1" ht="217.5" customHeight="1" x14ac:dyDescent="0.2">
      <c r="A58" s="81"/>
      <c r="C58" s="82"/>
      <c r="D58" s="83"/>
      <c r="H58" s="84"/>
      <c r="I58" s="83"/>
      <c r="J58" s="85"/>
      <c r="K58" s="89"/>
      <c r="L58" s="83"/>
      <c r="M58" s="89"/>
      <c r="N58" s="44" t="s">
        <v>365</v>
      </c>
      <c r="O58" s="18" t="s">
        <v>196</v>
      </c>
      <c r="P58" s="18" t="s">
        <v>364</v>
      </c>
      <c r="Q58" s="44" t="s">
        <v>365</v>
      </c>
      <c r="R58" s="44" t="s">
        <v>365</v>
      </c>
      <c r="S58" s="79"/>
      <c r="T58" s="80"/>
      <c r="U58" s="87"/>
      <c r="V58" s="87"/>
      <c r="W58" s="87"/>
      <c r="X58" s="87"/>
      <c r="Y58" s="87"/>
      <c r="Z58" s="87"/>
    </row>
    <row r="59" spans="1:26" s="43" customFormat="1" ht="230.25" customHeight="1" x14ac:dyDescent="0.2">
      <c r="A59" s="81"/>
      <c r="C59" s="82"/>
      <c r="D59" s="83"/>
      <c r="H59" s="84"/>
      <c r="I59" s="83"/>
      <c r="J59" s="85"/>
      <c r="K59" s="89"/>
      <c r="L59" s="83"/>
      <c r="M59" s="89"/>
      <c r="N59" s="44" t="s">
        <v>410</v>
      </c>
      <c r="O59" s="18" t="s">
        <v>411</v>
      </c>
      <c r="P59" s="18" t="s">
        <v>412</v>
      </c>
      <c r="Q59" s="2"/>
      <c r="R59" s="45"/>
      <c r="S59" s="79"/>
      <c r="T59" s="80"/>
      <c r="U59" s="87"/>
      <c r="V59" s="87"/>
      <c r="W59" s="87"/>
      <c r="X59" s="87"/>
      <c r="Y59" s="87"/>
      <c r="Z59" s="87"/>
    </row>
    <row r="60" spans="1:26" s="43" customFormat="1" ht="176.25" customHeight="1" x14ac:dyDescent="0.2">
      <c r="A60" s="81">
        <v>27</v>
      </c>
      <c r="C60" s="82" t="s">
        <v>481</v>
      </c>
      <c r="D60" s="83" t="s">
        <v>482</v>
      </c>
      <c r="H60" s="21" t="s">
        <v>193</v>
      </c>
      <c r="I60" s="16" t="s">
        <v>203</v>
      </c>
      <c r="J60" s="16" t="s">
        <v>206</v>
      </c>
      <c r="K60" s="26" t="s">
        <v>640</v>
      </c>
      <c r="L60" s="25"/>
      <c r="M60" s="47"/>
      <c r="N60" s="44" t="s">
        <v>641</v>
      </c>
      <c r="O60" s="18" t="s">
        <v>196</v>
      </c>
      <c r="P60" s="18" t="s">
        <v>642</v>
      </c>
      <c r="Q60" s="17" t="s">
        <v>483</v>
      </c>
      <c r="R60" s="45"/>
      <c r="S60" s="23"/>
      <c r="T60" s="20">
        <v>1</v>
      </c>
      <c r="U60" s="32">
        <v>48.5</v>
      </c>
      <c r="V60" s="32">
        <v>48.6</v>
      </c>
      <c r="W60" s="32">
        <v>56.3</v>
      </c>
      <c r="X60" s="32">
        <v>0</v>
      </c>
      <c r="Y60" s="32">
        <v>0</v>
      </c>
      <c r="Z60" s="32">
        <v>0</v>
      </c>
    </row>
    <row r="61" spans="1:26" s="43" customFormat="1" ht="176.25" customHeight="1" x14ac:dyDescent="0.2">
      <c r="A61" s="81"/>
      <c r="C61" s="82"/>
      <c r="D61" s="83"/>
      <c r="H61" s="21" t="s">
        <v>407</v>
      </c>
      <c r="I61" s="16" t="s">
        <v>639</v>
      </c>
      <c r="J61" s="16" t="s">
        <v>429</v>
      </c>
      <c r="K61" s="47"/>
      <c r="L61" s="25"/>
      <c r="M61" s="47"/>
      <c r="N61" s="45"/>
      <c r="O61" s="18"/>
      <c r="P61" s="18"/>
      <c r="Q61" s="17"/>
      <c r="R61" s="45"/>
      <c r="S61" s="23"/>
      <c r="T61" s="20"/>
      <c r="U61" s="32"/>
      <c r="V61" s="32"/>
      <c r="W61" s="32"/>
      <c r="X61" s="32"/>
      <c r="Y61" s="32"/>
      <c r="Z61" s="32"/>
    </row>
    <row r="62" spans="1:26" s="22" customFormat="1" ht="141.75" customHeight="1" x14ac:dyDescent="0.2">
      <c r="A62" s="81">
        <v>28</v>
      </c>
      <c r="B62" s="24" t="s">
        <v>119</v>
      </c>
      <c r="C62" s="82" t="s">
        <v>58</v>
      </c>
      <c r="D62" s="83" t="s">
        <v>61</v>
      </c>
      <c r="E62" s="17" t="s">
        <v>59</v>
      </c>
      <c r="F62" s="18"/>
      <c r="G62" s="18"/>
      <c r="H62" s="21" t="s">
        <v>193</v>
      </c>
      <c r="I62" s="16" t="s">
        <v>198</v>
      </c>
      <c r="J62" s="16" t="s">
        <v>206</v>
      </c>
      <c r="K62" s="89"/>
      <c r="L62" s="83"/>
      <c r="M62" s="89"/>
      <c r="N62" s="79"/>
      <c r="O62" s="79"/>
      <c r="P62" s="79"/>
      <c r="Q62" s="78" t="s">
        <v>367</v>
      </c>
      <c r="R62" s="78" t="s">
        <v>248</v>
      </c>
      <c r="S62" s="79"/>
      <c r="T62" s="80">
        <v>0.6</v>
      </c>
      <c r="U62" s="87">
        <v>40.6</v>
      </c>
      <c r="V62" s="87">
        <v>34.5</v>
      </c>
      <c r="W62" s="87">
        <v>67.099999999999994</v>
      </c>
      <c r="X62" s="87">
        <v>97</v>
      </c>
      <c r="Y62" s="87">
        <v>100.9</v>
      </c>
      <c r="Z62" s="87">
        <v>104.9</v>
      </c>
    </row>
    <row r="63" spans="1:26" s="22" customFormat="1" ht="78" customHeight="1" x14ac:dyDescent="0.2">
      <c r="A63" s="81"/>
      <c r="B63" s="24"/>
      <c r="C63" s="82"/>
      <c r="D63" s="83"/>
      <c r="E63" s="17"/>
      <c r="F63" s="18"/>
      <c r="G63" s="18"/>
      <c r="H63" s="21" t="s">
        <v>247</v>
      </c>
      <c r="I63" s="16" t="s">
        <v>196</v>
      </c>
      <c r="J63" s="16" t="s">
        <v>368</v>
      </c>
      <c r="K63" s="89"/>
      <c r="L63" s="83"/>
      <c r="M63" s="89"/>
      <c r="N63" s="79"/>
      <c r="O63" s="79"/>
      <c r="P63" s="79"/>
      <c r="Q63" s="78"/>
      <c r="R63" s="78"/>
      <c r="S63" s="79"/>
      <c r="T63" s="80"/>
      <c r="U63" s="87"/>
      <c r="V63" s="87"/>
      <c r="W63" s="87"/>
      <c r="X63" s="87"/>
      <c r="Y63" s="87"/>
      <c r="Z63" s="87"/>
    </row>
    <row r="64" spans="1:26" s="22" customFormat="1" ht="137.25" customHeight="1" x14ac:dyDescent="0.2">
      <c r="A64" s="81"/>
      <c r="B64" s="24"/>
      <c r="C64" s="82"/>
      <c r="D64" s="83"/>
      <c r="E64" s="17"/>
      <c r="F64" s="18"/>
      <c r="G64" s="18"/>
      <c r="H64" s="21" t="s">
        <v>414</v>
      </c>
      <c r="I64" s="16" t="s">
        <v>196</v>
      </c>
      <c r="J64" s="16" t="s">
        <v>415</v>
      </c>
      <c r="K64" s="89"/>
      <c r="L64" s="83"/>
      <c r="M64" s="89"/>
      <c r="N64" s="79"/>
      <c r="O64" s="79"/>
      <c r="P64" s="79"/>
      <c r="Q64" s="78"/>
      <c r="R64" s="78"/>
      <c r="S64" s="79"/>
      <c r="T64" s="80"/>
      <c r="U64" s="87"/>
      <c r="V64" s="87"/>
      <c r="W64" s="87"/>
      <c r="X64" s="87"/>
      <c r="Y64" s="87"/>
      <c r="Z64" s="87"/>
    </row>
    <row r="65" spans="1:26" s="22" customFormat="1" ht="126" customHeight="1" x14ac:dyDescent="0.2">
      <c r="A65" s="81">
        <v>29</v>
      </c>
      <c r="B65" s="24"/>
      <c r="C65" s="82" t="s">
        <v>57</v>
      </c>
      <c r="D65" s="83" t="s">
        <v>62</v>
      </c>
      <c r="E65" s="17" t="s">
        <v>59</v>
      </c>
      <c r="F65" s="18"/>
      <c r="G65" s="18"/>
      <c r="H65" s="21" t="s">
        <v>193</v>
      </c>
      <c r="I65" s="16" t="s">
        <v>198</v>
      </c>
      <c r="J65" s="16" t="s">
        <v>206</v>
      </c>
      <c r="K65" s="89"/>
      <c r="L65" s="83"/>
      <c r="M65" s="89"/>
      <c r="N65" s="79"/>
      <c r="O65" s="79"/>
      <c r="P65" s="79"/>
      <c r="Q65" s="78" t="s">
        <v>367</v>
      </c>
      <c r="R65" s="78" t="s">
        <v>248</v>
      </c>
      <c r="S65" s="79"/>
      <c r="T65" s="80">
        <v>0.6</v>
      </c>
      <c r="U65" s="87">
        <v>77.900000000000006</v>
      </c>
      <c r="V65" s="87">
        <v>65.7</v>
      </c>
      <c r="W65" s="87">
        <v>810.2</v>
      </c>
      <c r="X65" s="87">
        <v>1208.2</v>
      </c>
      <c r="Y65" s="87">
        <v>1256.5</v>
      </c>
      <c r="Z65" s="87">
        <v>1306.7</v>
      </c>
    </row>
    <row r="66" spans="1:26" s="22" customFormat="1" ht="108" customHeight="1" x14ac:dyDescent="0.2">
      <c r="A66" s="81"/>
      <c r="B66" s="24"/>
      <c r="C66" s="82"/>
      <c r="D66" s="83"/>
      <c r="E66" s="17"/>
      <c r="F66" s="18"/>
      <c r="G66" s="18"/>
      <c r="H66" s="21" t="s">
        <v>247</v>
      </c>
      <c r="I66" s="16" t="s">
        <v>196</v>
      </c>
      <c r="J66" s="16" t="s">
        <v>368</v>
      </c>
      <c r="K66" s="89"/>
      <c r="L66" s="83"/>
      <c r="M66" s="89"/>
      <c r="N66" s="79"/>
      <c r="O66" s="79"/>
      <c r="P66" s="79"/>
      <c r="Q66" s="78"/>
      <c r="R66" s="78"/>
      <c r="S66" s="79"/>
      <c r="T66" s="80"/>
      <c r="U66" s="87"/>
      <c r="V66" s="87"/>
      <c r="W66" s="87"/>
      <c r="X66" s="87"/>
      <c r="Y66" s="87"/>
      <c r="Z66" s="87"/>
    </row>
    <row r="67" spans="1:26" s="22" customFormat="1" ht="109.5" customHeight="1" x14ac:dyDescent="0.2">
      <c r="A67" s="81"/>
      <c r="B67" s="24"/>
      <c r="C67" s="82"/>
      <c r="D67" s="83"/>
      <c r="E67" s="17"/>
      <c r="F67" s="18"/>
      <c r="G67" s="18"/>
      <c r="H67" s="21" t="s">
        <v>414</v>
      </c>
      <c r="I67" s="16" t="s">
        <v>196</v>
      </c>
      <c r="J67" s="16" t="s">
        <v>415</v>
      </c>
      <c r="K67" s="89"/>
      <c r="L67" s="83"/>
      <c r="M67" s="89"/>
      <c r="N67" s="79"/>
      <c r="O67" s="79"/>
      <c r="P67" s="79"/>
      <c r="Q67" s="78"/>
      <c r="R67" s="78"/>
      <c r="S67" s="79"/>
      <c r="T67" s="80"/>
      <c r="U67" s="87"/>
      <c r="V67" s="87"/>
      <c r="W67" s="87"/>
      <c r="X67" s="87"/>
      <c r="Y67" s="87"/>
      <c r="Z67" s="87"/>
    </row>
    <row r="68" spans="1:26" s="22" customFormat="1" ht="106.5" customHeight="1" x14ac:dyDescent="0.2">
      <c r="A68" s="81">
        <v>30</v>
      </c>
      <c r="B68" s="24"/>
      <c r="C68" s="82" t="s">
        <v>349</v>
      </c>
      <c r="D68" s="83" t="s">
        <v>351</v>
      </c>
      <c r="E68" s="17"/>
      <c r="F68" s="18"/>
      <c r="G68" s="18"/>
      <c r="H68" s="21" t="s">
        <v>193</v>
      </c>
      <c r="I68" s="16" t="s">
        <v>198</v>
      </c>
      <c r="J68" s="16" t="s">
        <v>206</v>
      </c>
      <c r="K68" s="89"/>
      <c r="L68" s="83"/>
      <c r="M68" s="89"/>
      <c r="N68" s="79"/>
      <c r="O68" s="79"/>
      <c r="P68" s="79"/>
      <c r="Q68" s="78" t="s">
        <v>367</v>
      </c>
      <c r="R68" s="78" t="s">
        <v>248</v>
      </c>
      <c r="S68" s="79"/>
      <c r="T68" s="80">
        <v>0.6</v>
      </c>
      <c r="U68" s="76">
        <v>147.4</v>
      </c>
      <c r="V68" s="76">
        <v>146.6</v>
      </c>
      <c r="W68" s="76">
        <v>88.7</v>
      </c>
      <c r="X68" s="76">
        <v>0</v>
      </c>
      <c r="Y68" s="76">
        <v>0</v>
      </c>
      <c r="Z68" s="76">
        <v>0</v>
      </c>
    </row>
    <row r="69" spans="1:26" s="22" customFormat="1" ht="77.25" customHeight="1" x14ac:dyDescent="0.2">
      <c r="A69" s="81"/>
      <c r="B69" s="24"/>
      <c r="C69" s="82"/>
      <c r="D69" s="83"/>
      <c r="E69" s="17"/>
      <c r="F69" s="18"/>
      <c r="G69" s="18"/>
      <c r="H69" s="21" t="s">
        <v>247</v>
      </c>
      <c r="I69" s="16" t="s">
        <v>196</v>
      </c>
      <c r="J69" s="16" t="s">
        <v>368</v>
      </c>
      <c r="K69" s="89"/>
      <c r="L69" s="83"/>
      <c r="M69" s="89"/>
      <c r="N69" s="79"/>
      <c r="O69" s="79"/>
      <c r="P69" s="79"/>
      <c r="Q69" s="78"/>
      <c r="R69" s="78"/>
      <c r="S69" s="79"/>
      <c r="T69" s="80"/>
      <c r="U69" s="76"/>
      <c r="V69" s="76"/>
      <c r="W69" s="76"/>
      <c r="X69" s="76"/>
      <c r="Y69" s="76"/>
      <c r="Z69" s="76"/>
    </row>
    <row r="70" spans="1:26" s="22" customFormat="1" ht="113.25" customHeight="1" x14ac:dyDescent="0.2">
      <c r="A70" s="81"/>
      <c r="B70" s="24"/>
      <c r="C70" s="82"/>
      <c r="D70" s="83"/>
      <c r="E70" s="17"/>
      <c r="F70" s="18"/>
      <c r="G70" s="18"/>
      <c r="H70" s="21" t="s">
        <v>414</v>
      </c>
      <c r="I70" s="16" t="s">
        <v>196</v>
      </c>
      <c r="J70" s="16" t="s">
        <v>415</v>
      </c>
      <c r="K70" s="89"/>
      <c r="L70" s="83"/>
      <c r="M70" s="89"/>
      <c r="N70" s="79"/>
      <c r="O70" s="79"/>
      <c r="P70" s="79"/>
      <c r="Q70" s="78"/>
      <c r="R70" s="78"/>
      <c r="S70" s="79"/>
      <c r="T70" s="80"/>
      <c r="U70" s="76"/>
      <c r="V70" s="76"/>
      <c r="W70" s="76"/>
      <c r="X70" s="76"/>
      <c r="Y70" s="76"/>
      <c r="Z70" s="76"/>
    </row>
    <row r="71" spans="1:26" s="22" customFormat="1" ht="110.25" customHeight="1" x14ac:dyDescent="0.2">
      <c r="A71" s="81">
        <v>31</v>
      </c>
      <c r="B71" s="24"/>
      <c r="C71" s="82" t="s">
        <v>350</v>
      </c>
      <c r="D71" s="83" t="s">
        <v>352</v>
      </c>
      <c r="E71" s="17"/>
      <c r="F71" s="18"/>
      <c r="G71" s="18"/>
      <c r="H71" s="21" t="s">
        <v>193</v>
      </c>
      <c r="I71" s="16" t="s">
        <v>198</v>
      </c>
      <c r="J71" s="16" t="s">
        <v>206</v>
      </c>
      <c r="K71" s="89"/>
      <c r="L71" s="83"/>
      <c r="M71" s="89"/>
      <c r="N71" s="79"/>
      <c r="O71" s="79"/>
      <c r="P71" s="79"/>
      <c r="Q71" s="78" t="s">
        <v>367</v>
      </c>
      <c r="R71" s="78" t="s">
        <v>248</v>
      </c>
      <c r="S71" s="79"/>
      <c r="T71" s="80">
        <v>0.6</v>
      </c>
      <c r="U71" s="76">
        <v>82.2</v>
      </c>
      <c r="V71" s="76">
        <v>82.4</v>
      </c>
      <c r="W71" s="76">
        <v>1</v>
      </c>
      <c r="X71" s="76">
        <v>0</v>
      </c>
      <c r="Y71" s="76">
        <v>0</v>
      </c>
      <c r="Z71" s="76">
        <v>0</v>
      </c>
    </row>
    <row r="72" spans="1:26" s="22" customFormat="1" ht="80.25" customHeight="1" x14ac:dyDescent="0.2">
      <c r="A72" s="81"/>
      <c r="B72" s="24"/>
      <c r="C72" s="82"/>
      <c r="D72" s="83"/>
      <c r="E72" s="17"/>
      <c r="F72" s="18"/>
      <c r="G72" s="18"/>
      <c r="H72" s="21" t="s">
        <v>247</v>
      </c>
      <c r="I72" s="16" t="s">
        <v>196</v>
      </c>
      <c r="J72" s="16" t="s">
        <v>368</v>
      </c>
      <c r="K72" s="89"/>
      <c r="L72" s="83"/>
      <c r="M72" s="89"/>
      <c r="N72" s="79"/>
      <c r="O72" s="79"/>
      <c r="P72" s="79"/>
      <c r="Q72" s="78"/>
      <c r="R72" s="78"/>
      <c r="S72" s="79"/>
      <c r="T72" s="80"/>
      <c r="U72" s="76"/>
      <c r="V72" s="76"/>
      <c r="W72" s="76"/>
      <c r="X72" s="76"/>
      <c r="Y72" s="76"/>
      <c r="Z72" s="76"/>
    </row>
    <row r="73" spans="1:26" s="22" customFormat="1" ht="123.75" customHeight="1" x14ac:dyDescent="0.2">
      <c r="A73" s="81"/>
      <c r="B73" s="24"/>
      <c r="C73" s="82"/>
      <c r="D73" s="83"/>
      <c r="E73" s="17"/>
      <c r="F73" s="18"/>
      <c r="G73" s="18"/>
      <c r="H73" s="21" t="s">
        <v>414</v>
      </c>
      <c r="I73" s="16" t="s">
        <v>196</v>
      </c>
      <c r="J73" s="16" t="s">
        <v>415</v>
      </c>
      <c r="K73" s="89"/>
      <c r="L73" s="83"/>
      <c r="M73" s="89"/>
      <c r="N73" s="79"/>
      <c r="O73" s="79"/>
      <c r="P73" s="79"/>
      <c r="Q73" s="78"/>
      <c r="R73" s="78"/>
      <c r="S73" s="79"/>
      <c r="T73" s="80"/>
      <c r="U73" s="76"/>
      <c r="V73" s="76"/>
      <c r="W73" s="76"/>
      <c r="X73" s="76"/>
      <c r="Y73" s="76"/>
      <c r="Z73" s="76"/>
    </row>
    <row r="74" spans="1:26" s="22" customFormat="1" ht="173.25" customHeight="1" x14ac:dyDescent="0.2">
      <c r="A74" s="81">
        <v>32</v>
      </c>
      <c r="B74" s="34" t="s">
        <v>127</v>
      </c>
      <c r="C74" s="82" t="s">
        <v>12</v>
      </c>
      <c r="D74" s="83" t="s">
        <v>356</v>
      </c>
      <c r="E74" s="17" t="s">
        <v>25</v>
      </c>
      <c r="F74" s="18"/>
      <c r="G74" s="18"/>
      <c r="H74" s="84" t="s">
        <v>193</v>
      </c>
      <c r="I74" s="85" t="s">
        <v>199</v>
      </c>
      <c r="J74" s="85" t="s">
        <v>205</v>
      </c>
      <c r="K74" s="86" t="s">
        <v>646</v>
      </c>
      <c r="L74" s="85" t="s">
        <v>240</v>
      </c>
      <c r="M74" s="86" t="s">
        <v>643</v>
      </c>
      <c r="N74" s="18" t="s">
        <v>647</v>
      </c>
      <c r="O74" s="18" t="s">
        <v>200</v>
      </c>
      <c r="P74" s="18" t="s">
        <v>644</v>
      </c>
      <c r="Q74" s="78" t="s">
        <v>645</v>
      </c>
      <c r="R74" s="79"/>
      <c r="S74" s="79"/>
      <c r="T74" s="80">
        <v>1</v>
      </c>
      <c r="U74" s="87">
        <v>2739.6</v>
      </c>
      <c r="V74" s="87">
        <v>2900.4</v>
      </c>
      <c r="W74" s="87">
        <v>3034.3</v>
      </c>
      <c r="X74" s="87">
        <v>3008.9</v>
      </c>
      <c r="Y74" s="87">
        <v>3165.2</v>
      </c>
      <c r="Z74" s="87">
        <v>3165.2</v>
      </c>
    </row>
    <row r="75" spans="1:26" s="22" customFormat="1" ht="193.5" customHeight="1" x14ac:dyDescent="0.2">
      <c r="A75" s="81"/>
      <c r="B75" s="34"/>
      <c r="C75" s="82"/>
      <c r="D75" s="83"/>
      <c r="E75" s="17"/>
      <c r="F75" s="18"/>
      <c r="G75" s="18"/>
      <c r="H75" s="84"/>
      <c r="I75" s="85"/>
      <c r="J75" s="85"/>
      <c r="K75" s="86"/>
      <c r="L75" s="85"/>
      <c r="M75" s="86"/>
      <c r="N75" s="18" t="s">
        <v>347</v>
      </c>
      <c r="O75" s="18"/>
      <c r="P75" s="18"/>
      <c r="Q75" s="78"/>
      <c r="R75" s="79"/>
      <c r="S75" s="79"/>
      <c r="T75" s="80"/>
      <c r="U75" s="87"/>
      <c r="V75" s="87"/>
      <c r="W75" s="87"/>
      <c r="X75" s="87"/>
      <c r="Y75" s="87"/>
      <c r="Z75" s="87"/>
    </row>
    <row r="76" spans="1:26" s="22" customFormat="1" ht="94.5" hidden="1" x14ac:dyDescent="0.2">
      <c r="A76" s="15">
        <v>33</v>
      </c>
      <c r="B76" s="24"/>
      <c r="C76" s="58" t="s">
        <v>138</v>
      </c>
      <c r="D76" s="25" t="s">
        <v>419</v>
      </c>
      <c r="E76" s="17" t="s">
        <v>6</v>
      </c>
      <c r="F76" s="18"/>
      <c r="G76" s="18"/>
      <c r="H76" s="21" t="s">
        <v>193</v>
      </c>
      <c r="I76" s="16" t="s">
        <v>203</v>
      </c>
      <c r="J76" s="16" t="s">
        <v>205</v>
      </c>
      <c r="K76" s="26" t="s">
        <v>646</v>
      </c>
      <c r="L76" s="16" t="s">
        <v>240</v>
      </c>
      <c r="M76" s="26" t="s">
        <v>643</v>
      </c>
      <c r="N76" s="18" t="s">
        <v>648</v>
      </c>
      <c r="O76" s="18" t="s">
        <v>200</v>
      </c>
      <c r="P76" s="18" t="s">
        <v>644</v>
      </c>
      <c r="Q76" s="18" t="s">
        <v>358</v>
      </c>
      <c r="R76" s="18"/>
      <c r="S76" s="18"/>
      <c r="T76" s="20">
        <v>1</v>
      </c>
      <c r="U76" s="32">
        <v>0</v>
      </c>
      <c r="V76" s="32">
        <v>0</v>
      </c>
      <c r="W76" s="32">
        <v>0</v>
      </c>
      <c r="X76" s="32">
        <v>0</v>
      </c>
      <c r="Y76" s="6">
        <v>0</v>
      </c>
      <c r="Z76" s="6">
        <v>0</v>
      </c>
    </row>
    <row r="77" spans="1:26" s="22" customFormat="1" ht="94.5" x14ac:dyDescent="0.2">
      <c r="A77" s="15">
        <v>33</v>
      </c>
      <c r="B77" s="24"/>
      <c r="C77" s="58" t="s">
        <v>138</v>
      </c>
      <c r="D77" s="25" t="s">
        <v>420</v>
      </c>
      <c r="E77" s="17" t="s">
        <v>6</v>
      </c>
      <c r="F77" s="18"/>
      <c r="G77" s="18"/>
      <c r="H77" s="21" t="s">
        <v>193</v>
      </c>
      <c r="I77" s="16" t="s">
        <v>203</v>
      </c>
      <c r="J77" s="16" t="s">
        <v>205</v>
      </c>
      <c r="K77" s="26" t="s">
        <v>646</v>
      </c>
      <c r="L77" s="16" t="s">
        <v>240</v>
      </c>
      <c r="M77" s="26" t="s">
        <v>643</v>
      </c>
      <c r="N77" s="18" t="s">
        <v>648</v>
      </c>
      <c r="O77" s="18" t="s">
        <v>200</v>
      </c>
      <c r="P77" s="18" t="s">
        <v>644</v>
      </c>
      <c r="Q77" s="18" t="s">
        <v>358</v>
      </c>
      <c r="R77" s="18"/>
      <c r="S77" s="18"/>
      <c r="T77" s="20">
        <v>1</v>
      </c>
      <c r="U77" s="32">
        <v>9.1</v>
      </c>
      <c r="V77" s="32">
        <v>9.1</v>
      </c>
      <c r="W77" s="32">
        <v>790.2</v>
      </c>
      <c r="X77" s="32">
        <v>0</v>
      </c>
      <c r="Y77" s="6">
        <v>0</v>
      </c>
      <c r="Z77" s="6">
        <v>0</v>
      </c>
    </row>
    <row r="78" spans="1:26" s="22" customFormat="1" ht="129" customHeight="1" x14ac:dyDescent="0.2">
      <c r="A78" s="15">
        <v>34</v>
      </c>
      <c r="B78" s="24"/>
      <c r="C78" s="58" t="s">
        <v>138</v>
      </c>
      <c r="D78" s="25" t="s">
        <v>357</v>
      </c>
      <c r="E78" s="17"/>
      <c r="F78" s="18"/>
      <c r="G78" s="18"/>
      <c r="H78" s="21" t="s">
        <v>193</v>
      </c>
      <c r="I78" s="16" t="s">
        <v>203</v>
      </c>
      <c r="J78" s="16" t="s">
        <v>205</v>
      </c>
      <c r="K78" s="26" t="s">
        <v>646</v>
      </c>
      <c r="L78" s="16" t="s">
        <v>240</v>
      </c>
      <c r="M78" s="26" t="s">
        <v>643</v>
      </c>
      <c r="N78" s="18" t="s">
        <v>648</v>
      </c>
      <c r="O78" s="18" t="s">
        <v>200</v>
      </c>
      <c r="P78" s="18" t="s">
        <v>644</v>
      </c>
      <c r="Q78" s="18" t="s">
        <v>358</v>
      </c>
      <c r="R78" s="18"/>
      <c r="S78" s="18"/>
      <c r="T78" s="20">
        <v>1</v>
      </c>
      <c r="U78" s="7">
        <v>31.8</v>
      </c>
      <c r="V78" s="7">
        <v>31.8</v>
      </c>
      <c r="W78" s="3">
        <v>1949.6</v>
      </c>
      <c r="X78" s="7">
        <v>0</v>
      </c>
      <c r="Y78" s="7">
        <v>0</v>
      </c>
      <c r="Z78" s="7">
        <v>0</v>
      </c>
    </row>
    <row r="79" spans="1:26" s="22" customFormat="1" ht="118.5" customHeight="1" x14ac:dyDescent="0.2">
      <c r="A79" s="81">
        <v>35</v>
      </c>
      <c r="B79" s="24"/>
      <c r="C79" s="82" t="s">
        <v>138</v>
      </c>
      <c r="D79" s="83" t="s">
        <v>139</v>
      </c>
      <c r="E79" s="17" t="s">
        <v>15</v>
      </c>
      <c r="F79" s="18"/>
      <c r="G79" s="18"/>
      <c r="H79" s="84" t="s">
        <v>193</v>
      </c>
      <c r="I79" s="85" t="s">
        <v>203</v>
      </c>
      <c r="J79" s="85" t="s">
        <v>205</v>
      </c>
      <c r="K79" s="86" t="s">
        <v>649</v>
      </c>
      <c r="L79" s="85" t="s">
        <v>240</v>
      </c>
      <c r="M79" s="86" t="s">
        <v>643</v>
      </c>
      <c r="N79" s="18" t="s">
        <v>647</v>
      </c>
      <c r="O79" s="18" t="s">
        <v>200</v>
      </c>
      <c r="P79" s="18" t="s">
        <v>644</v>
      </c>
      <c r="Q79" s="78" t="s">
        <v>418</v>
      </c>
      <c r="R79" s="78"/>
      <c r="S79" s="78"/>
      <c r="T79" s="80">
        <v>1</v>
      </c>
      <c r="U79" s="76">
        <v>2.5</v>
      </c>
      <c r="V79" s="76">
        <v>2.5</v>
      </c>
      <c r="W79" s="76">
        <v>33.4</v>
      </c>
      <c r="X79" s="76">
        <v>0</v>
      </c>
      <c r="Y79" s="96">
        <v>0</v>
      </c>
      <c r="Z79" s="96">
        <v>0</v>
      </c>
    </row>
    <row r="80" spans="1:26" s="22" customFormat="1" ht="154.5" customHeight="1" x14ac:dyDescent="0.2">
      <c r="A80" s="81"/>
      <c r="B80" s="24"/>
      <c r="C80" s="82"/>
      <c r="D80" s="83"/>
      <c r="E80" s="17"/>
      <c r="F80" s="18"/>
      <c r="G80" s="18"/>
      <c r="H80" s="84"/>
      <c r="I80" s="85"/>
      <c r="J80" s="85"/>
      <c r="K80" s="86"/>
      <c r="L80" s="85"/>
      <c r="M80" s="86"/>
      <c r="N80" s="18" t="s">
        <v>344</v>
      </c>
      <c r="O80" s="18" t="s">
        <v>196</v>
      </c>
      <c r="P80" s="42">
        <v>42831</v>
      </c>
      <c r="Q80" s="78"/>
      <c r="R80" s="78"/>
      <c r="S80" s="78"/>
      <c r="T80" s="80"/>
      <c r="U80" s="76"/>
      <c r="V80" s="76"/>
      <c r="W80" s="76"/>
      <c r="X80" s="76"/>
      <c r="Y80" s="96"/>
      <c r="Z80" s="96"/>
    </row>
    <row r="81" spans="1:26" s="22" customFormat="1" ht="187.5" customHeight="1" x14ac:dyDescent="0.2">
      <c r="A81" s="81"/>
      <c r="B81" s="24"/>
      <c r="C81" s="82"/>
      <c r="D81" s="83"/>
      <c r="E81" s="17"/>
      <c r="F81" s="18"/>
      <c r="G81" s="18"/>
      <c r="H81" s="84"/>
      <c r="I81" s="85"/>
      <c r="J81" s="85"/>
      <c r="K81" s="86"/>
      <c r="L81" s="85"/>
      <c r="M81" s="86"/>
      <c r="N81" s="18" t="s">
        <v>650</v>
      </c>
      <c r="O81" s="18" t="s">
        <v>196</v>
      </c>
      <c r="P81" s="42">
        <v>42853</v>
      </c>
      <c r="Q81" s="46"/>
      <c r="R81" s="78"/>
      <c r="S81" s="78"/>
      <c r="T81" s="80"/>
      <c r="U81" s="76"/>
      <c r="V81" s="76"/>
      <c r="W81" s="76"/>
      <c r="X81" s="76"/>
      <c r="Y81" s="96"/>
      <c r="Z81" s="96"/>
    </row>
    <row r="82" spans="1:26" s="22" customFormat="1" ht="96.75" customHeight="1" x14ac:dyDescent="0.2">
      <c r="A82" s="15">
        <v>36</v>
      </c>
      <c r="B82" s="24"/>
      <c r="C82" s="58" t="s">
        <v>138</v>
      </c>
      <c r="D82" s="25" t="s">
        <v>140</v>
      </c>
      <c r="E82" s="17" t="s">
        <v>6</v>
      </c>
      <c r="F82" s="18"/>
      <c r="G82" s="18"/>
      <c r="H82" s="21" t="s">
        <v>193</v>
      </c>
      <c r="I82" s="16" t="s">
        <v>203</v>
      </c>
      <c r="J82" s="16" t="s">
        <v>205</v>
      </c>
      <c r="K82" s="26" t="s">
        <v>649</v>
      </c>
      <c r="L82" s="16" t="s">
        <v>240</v>
      </c>
      <c r="M82" s="26" t="s">
        <v>643</v>
      </c>
      <c r="N82" s="18" t="s">
        <v>647</v>
      </c>
      <c r="O82" s="18" t="s">
        <v>200</v>
      </c>
      <c r="P82" s="18" t="s">
        <v>644</v>
      </c>
      <c r="Q82" s="18" t="s">
        <v>358</v>
      </c>
      <c r="R82" s="18"/>
      <c r="S82" s="18"/>
      <c r="T82" s="20">
        <v>1</v>
      </c>
      <c r="U82" s="3">
        <v>92.9</v>
      </c>
      <c r="V82" s="3">
        <v>92.9</v>
      </c>
      <c r="W82" s="32">
        <v>0</v>
      </c>
      <c r="X82" s="32">
        <v>0</v>
      </c>
      <c r="Y82" s="6">
        <v>0</v>
      </c>
      <c r="Z82" s="6">
        <v>0</v>
      </c>
    </row>
    <row r="83" spans="1:26" s="22" customFormat="1" ht="97.5" customHeight="1" x14ac:dyDescent="0.2">
      <c r="A83" s="15">
        <v>37</v>
      </c>
      <c r="B83" s="24"/>
      <c r="C83" s="58" t="s">
        <v>353</v>
      </c>
      <c r="D83" s="25" t="s">
        <v>421</v>
      </c>
      <c r="E83" s="17"/>
      <c r="F83" s="18"/>
      <c r="G83" s="18"/>
      <c r="H83" s="21" t="s">
        <v>193</v>
      </c>
      <c r="I83" s="16" t="s">
        <v>203</v>
      </c>
      <c r="J83" s="16" t="s">
        <v>205</v>
      </c>
      <c r="K83" s="26" t="s">
        <v>649</v>
      </c>
      <c r="L83" s="16" t="s">
        <v>240</v>
      </c>
      <c r="M83" s="26" t="s">
        <v>643</v>
      </c>
      <c r="N83" s="18"/>
      <c r="O83" s="18"/>
      <c r="P83" s="18"/>
      <c r="Q83" s="18" t="s">
        <v>265</v>
      </c>
      <c r="R83" s="18"/>
      <c r="S83" s="18"/>
      <c r="T83" s="20">
        <v>1</v>
      </c>
      <c r="U83" s="32">
        <v>0</v>
      </c>
      <c r="V83" s="32">
        <v>0</v>
      </c>
      <c r="W83" s="32">
        <v>226.8</v>
      </c>
      <c r="X83" s="32">
        <v>0</v>
      </c>
      <c r="Y83" s="6">
        <v>0</v>
      </c>
      <c r="Z83" s="6">
        <v>0</v>
      </c>
    </row>
    <row r="84" spans="1:26" s="22" customFormat="1" ht="123.75" hidden="1" customHeight="1" x14ac:dyDescent="0.2">
      <c r="A84" s="15">
        <v>44</v>
      </c>
      <c r="B84" s="24"/>
      <c r="C84" s="58" t="s">
        <v>157</v>
      </c>
      <c r="D84" s="25" t="s">
        <v>158</v>
      </c>
      <c r="E84" s="17" t="s">
        <v>15</v>
      </c>
      <c r="F84" s="18"/>
      <c r="G84" s="18"/>
      <c r="H84" s="21" t="s">
        <v>193</v>
      </c>
      <c r="I84" s="16" t="s">
        <v>203</v>
      </c>
      <c r="J84" s="16" t="s">
        <v>206</v>
      </c>
      <c r="K84" s="26"/>
      <c r="L84" s="16"/>
      <c r="M84" s="26"/>
      <c r="N84" s="18"/>
      <c r="O84" s="18"/>
      <c r="P84" s="18"/>
      <c r="Q84" s="18" t="s">
        <v>266</v>
      </c>
      <c r="R84" s="18"/>
      <c r="S84" s="18"/>
      <c r="T84" s="20">
        <v>1</v>
      </c>
      <c r="U84" s="32">
        <v>0</v>
      </c>
      <c r="V84" s="32">
        <v>0</v>
      </c>
      <c r="W84" s="32">
        <v>0</v>
      </c>
      <c r="X84" s="32">
        <v>0</v>
      </c>
      <c r="Y84" s="6">
        <v>0</v>
      </c>
      <c r="Z84" s="6">
        <v>0</v>
      </c>
    </row>
    <row r="85" spans="1:26" s="22" customFormat="1" ht="139.5" customHeight="1" x14ac:dyDescent="0.2">
      <c r="A85" s="81">
        <v>38</v>
      </c>
      <c r="B85" s="34" t="s">
        <v>128</v>
      </c>
      <c r="C85" s="82" t="s">
        <v>3</v>
      </c>
      <c r="D85" s="83" t="s">
        <v>115</v>
      </c>
      <c r="E85" s="17" t="s">
        <v>6</v>
      </c>
      <c r="F85" s="18"/>
      <c r="G85" s="18"/>
      <c r="H85" s="21" t="s">
        <v>193</v>
      </c>
      <c r="I85" s="16" t="s">
        <v>203</v>
      </c>
      <c r="J85" s="16" t="s">
        <v>206</v>
      </c>
      <c r="K85" s="26"/>
      <c r="L85" s="16"/>
      <c r="M85" s="26"/>
      <c r="N85" s="18" t="s">
        <v>424</v>
      </c>
      <c r="O85" s="46" t="s">
        <v>425</v>
      </c>
      <c r="P85" s="18" t="s">
        <v>412</v>
      </c>
      <c r="Q85" s="78" t="s">
        <v>426</v>
      </c>
      <c r="R85" s="79"/>
      <c r="S85" s="79"/>
      <c r="T85" s="80">
        <v>1</v>
      </c>
      <c r="U85" s="87">
        <v>7108</v>
      </c>
      <c r="V85" s="87">
        <v>7108</v>
      </c>
      <c r="W85" s="87">
        <v>14000</v>
      </c>
      <c r="X85" s="87">
        <v>10000</v>
      </c>
      <c r="Y85" s="96">
        <v>4769.6000000000004</v>
      </c>
      <c r="Z85" s="96">
        <v>4946.1000000000004</v>
      </c>
    </row>
    <row r="86" spans="1:26" s="22" customFormat="1" ht="141.75" customHeight="1" x14ac:dyDescent="0.2">
      <c r="A86" s="81"/>
      <c r="B86" s="34"/>
      <c r="C86" s="82"/>
      <c r="D86" s="83"/>
      <c r="E86" s="17"/>
      <c r="F86" s="18"/>
      <c r="G86" s="18"/>
      <c r="H86" s="21" t="s">
        <v>422</v>
      </c>
      <c r="I86" s="16" t="s">
        <v>196</v>
      </c>
      <c r="J86" s="16" t="s">
        <v>423</v>
      </c>
      <c r="K86" s="26"/>
      <c r="L86" s="16"/>
      <c r="M86" s="26"/>
      <c r="N86" s="18" t="s">
        <v>267</v>
      </c>
      <c r="O86" s="46"/>
      <c r="P86" s="18" t="s">
        <v>268</v>
      </c>
      <c r="Q86" s="78"/>
      <c r="R86" s="79"/>
      <c r="S86" s="79"/>
      <c r="T86" s="80"/>
      <c r="U86" s="87"/>
      <c r="V86" s="87"/>
      <c r="W86" s="87"/>
      <c r="X86" s="87"/>
      <c r="Y86" s="96"/>
      <c r="Z86" s="96"/>
    </row>
    <row r="87" spans="1:26" s="22" customFormat="1" ht="206.25" x14ac:dyDescent="0.2">
      <c r="A87" s="81">
        <v>39</v>
      </c>
      <c r="B87" s="24"/>
      <c r="C87" s="82" t="s">
        <v>2</v>
      </c>
      <c r="D87" s="83" t="s">
        <v>116</v>
      </c>
      <c r="E87" s="17" t="s">
        <v>6</v>
      </c>
      <c r="F87" s="18"/>
      <c r="G87" s="18"/>
      <c r="H87" s="21" t="s">
        <v>193</v>
      </c>
      <c r="I87" s="16" t="s">
        <v>202</v>
      </c>
      <c r="J87" s="16" t="s">
        <v>206</v>
      </c>
      <c r="K87" s="26" t="s">
        <v>430</v>
      </c>
      <c r="L87" s="16" t="s">
        <v>196</v>
      </c>
      <c r="M87" s="26" t="s">
        <v>431</v>
      </c>
      <c r="N87" s="18" t="s">
        <v>269</v>
      </c>
      <c r="O87" s="18" t="s">
        <v>196</v>
      </c>
      <c r="P87" s="18" t="s">
        <v>270</v>
      </c>
      <c r="Q87" s="78" t="s">
        <v>249</v>
      </c>
      <c r="R87" s="79"/>
      <c r="S87" s="79"/>
      <c r="T87" s="80">
        <v>1</v>
      </c>
      <c r="U87" s="87">
        <v>13000</v>
      </c>
      <c r="V87" s="87">
        <v>13362.9</v>
      </c>
      <c r="W87" s="87">
        <v>21000</v>
      </c>
      <c r="X87" s="87">
        <v>10000</v>
      </c>
      <c r="Y87" s="87">
        <v>4796.8</v>
      </c>
      <c r="Z87" s="87">
        <v>4974.3</v>
      </c>
    </row>
    <row r="88" spans="1:26" s="22" customFormat="1" ht="225.75" customHeight="1" x14ac:dyDescent="0.2">
      <c r="A88" s="81"/>
      <c r="B88" s="24"/>
      <c r="C88" s="82"/>
      <c r="D88" s="83"/>
      <c r="E88" s="17"/>
      <c r="F88" s="18"/>
      <c r="G88" s="18"/>
      <c r="H88" s="21" t="s">
        <v>427</v>
      </c>
      <c r="I88" s="16" t="s">
        <v>428</v>
      </c>
      <c r="J88" s="16" t="s">
        <v>429</v>
      </c>
      <c r="K88" s="26" t="s">
        <v>432</v>
      </c>
      <c r="L88" s="16" t="s">
        <v>196</v>
      </c>
      <c r="M88" s="26" t="s">
        <v>431</v>
      </c>
      <c r="N88" s="18" t="s">
        <v>651</v>
      </c>
      <c r="O88" s="18" t="s">
        <v>196</v>
      </c>
      <c r="P88" s="18" t="s">
        <v>433</v>
      </c>
      <c r="Q88" s="78"/>
      <c r="R88" s="79"/>
      <c r="S88" s="79"/>
      <c r="T88" s="80"/>
      <c r="U88" s="87"/>
      <c r="V88" s="87"/>
      <c r="W88" s="87"/>
      <c r="X88" s="87"/>
      <c r="Y88" s="87"/>
      <c r="Z88" s="87"/>
    </row>
    <row r="89" spans="1:26" s="22" customFormat="1" ht="228" hidden="1" customHeight="1" x14ac:dyDescent="0.2">
      <c r="A89" s="81">
        <v>47</v>
      </c>
      <c r="B89" s="24"/>
      <c r="C89" s="82" t="s">
        <v>141</v>
      </c>
      <c r="D89" s="83" t="s">
        <v>142</v>
      </c>
      <c r="E89" s="17" t="s">
        <v>6</v>
      </c>
      <c r="F89" s="18"/>
      <c r="G89" s="18"/>
      <c r="H89" s="21" t="s">
        <v>193</v>
      </c>
      <c r="I89" s="16" t="s">
        <v>204</v>
      </c>
      <c r="J89" s="16" t="s">
        <v>206</v>
      </c>
      <c r="K89" s="89"/>
      <c r="L89" s="83"/>
      <c r="M89" s="89"/>
      <c r="N89" s="78" t="s">
        <v>269</v>
      </c>
      <c r="O89" s="78" t="s">
        <v>196</v>
      </c>
      <c r="P89" s="78" t="s">
        <v>270</v>
      </c>
      <c r="Q89" s="78" t="s">
        <v>249</v>
      </c>
      <c r="R89" s="79"/>
      <c r="S89" s="79"/>
      <c r="T89" s="80">
        <v>1</v>
      </c>
      <c r="U89" s="76">
        <v>0</v>
      </c>
      <c r="V89" s="76">
        <v>0</v>
      </c>
      <c r="W89" s="76">
        <v>0</v>
      </c>
      <c r="X89" s="76">
        <v>0</v>
      </c>
      <c r="Y89" s="76">
        <v>0</v>
      </c>
      <c r="Z89" s="76">
        <v>0</v>
      </c>
    </row>
    <row r="90" spans="1:26" s="22" customFormat="1" ht="63" hidden="1" customHeight="1" x14ac:dyDescent="0.2">
      <c r="A90" s="81"/>
      <c r="B90" s="24"/>
      <c r="C90" s="82"/>
      <c r="D90" s="83"/>
      <c r="E90" s="17"/>
      <c r="F90" s="18"/>
      <c r="G90" s="18"/>
      <c r="H90" s="21" t="s">
        <v>427</v>
      </c>
      <c r="I90" s="16" t="s">
        <v>428</v>
      </c>
      <c r="J90" s="16" t="s">
        <v>429</v>
      </c>
      <c r="K90" s="89"/>
      <c r="L90" s="83"/>
      <c r="M90" s="89"/>
      <c r="N90" s="78"/>
      <c r="O90" s="78"/>
      <c r="P90" s="78"/>
      <c r="Q90" s="78"/>
      <c r="R90" s="79"/>
      <c r="S90" s="79"/>
      <c r="T90" s="80"/>
      <c r="U90" s="76"/>
      <c r="V90" s="76"/>
      <c r="W90" s="76"/>
      <c r="X90" s="76"/>
      <c r="Y90" s="76"/>
      <c r="Z90" s="76"/>
    </row>
    <row r="91" spans="1:26" s="22" customFormat="1" ht="102.75" customHeight="1" x14ac:dyDescent="0.2">
      <c r="A91" s="15">
        <v>40</v>
      </c>
      <c r="B91" s="24"/>
      <c r="C91" s="58" t="s">
        <v>572</v>
      </c>
      <c r="D91" s="25" t="s">
        <v>489</v>
      </c>
      <c r="E91" s="17"/>
      <c r="F91" s="18"/>
      <c r="G91" s="18"/>
      <c r="H91" s="21" t="s">
        <v>229</v>
      </c>
      <c r="I91" s="16" t="s">
        <v>313</v>
      </c>
      <c r="J91" s="16" t="s">
        <v>206</v>
      </c>
      <c r="K91" s="26"/>
      <c r="L91" s="21"/>
      <c r="M91" s="26"/>
      <c r="N91" s="18"/>
      <c r="O91" s="18"/>
      <c r="P91" s="18"/>
      <c r="Q91" s="18" t="s">
        <v>442</v>
      </c>
      <c r="R91" s="23"/>
      <c r="S91" s="23"/>
      <c r="T91" s="20">
        <v>0.5</v>
      </c>
      <c r="U91" s="32">
        <v>3</v>
      </c>
      <c r="V91" s="32">
        <v>10.199999999999999</v>
      </c>
      <c r="W91" s="32">
        <v>2</v>
      </c>
      <c r="X91" s="32">
        <v>10.199999999999999</v>
      </c>
      <c r="Y91" s="32">
        <v>10.199999999999999</v>
      </c>
      <c r="Z91" s="32">
        <v>10.199999999999999</v>
      </c>
    </row>
    <row r="92" spans="1:26" s="22" customFormat="1" ht="105.75" customHeight="1" x14ac:dyDescent="0.2">
      <c r="A92" s="15">
        <v>41</v>
      </c>
      <c r="B92" s="24"/>
      <c r="C92" s="58" t="s">
        <v>572</v>
      </c>
      <c r="D92" s="25" t="s">
        <v>573</v>
      </c>
      <c r="E92" s="17"/>
      <c r="F92" s="18"/>
      <c r="G92" s="18"/>
      <c r="H92" s="21" t="s">
        <v>229</v>
      </c>
      <c r="I92" s="16" t="s">
        <v>313</v>
      </c>
      <c r="J92" s="16" t="s">
        <v>206</v>
      </c>
      <c r="K92" s="47"/>
      <c r="L92" s="25"/>
      <c r="M92" s="47"/>
      <c r="N92" s="18"/>
      <c r="O92" s="18"/>
      <c r="P92" s="18"/>
      <c r="Q92" s="18" t="s">
        <v>442</v>
      </c>
      <c r="R92" s="23"/>
      <c r="S92" s="23"/>
      <c r="T92" s="20">
        <v>0.5</v>
      </c>
      <c r="U92" s="71">
        <v>10</v>
      </c>
      <c r="V92" s="71">
        <v>21.5</v>
      </c>
      <c r="W92" s="32">
        <v>0</v>
      </c>
      <c r="X92" s="32">
        <v>10.8</v>
      </c>
      <c r="Y92" s="32">
        <v>10.8</v>
      </c>
      <c r="Z92" s="32">
        <v>10.8</v>
      </c>
    </row>
    <row r="93" spans="1:26" s="22" customFormat="1" ht="136.5" customHeight="1" x14ac:dyDescent="0.2">
      <c r="A93" s="15">
        <v>42</v>
      </c>
      <c r="B93" s="24"/>
      <c r="C93" s="58" t="s">
        <v>574</v>
      </c>
      <c r="D93" s="25" t="s">
        <v>491</v>
      </c>
      <c r="E93" s="17"/>
      <c r="F93" s="18"/>
      <c r="G93" s="18"/>
      <c r="H93" s="21" t="s">
        <v>229</v>
      </c>
      <c r="I93" s="16" t="s">
        <v>313</v>
      </c>
      <c r="J93" s="16" t="s">
        <v>206</v>
      </c>
      <c r="K93" s="26"/>
      <c r="L93" s="21"/>
      <c r="M93" s="26"/>
      <c r="N93" s="18"/>
      <c r="O93" s="18"/>
      <c r="P93" s="18"/>
      <c r="Q93" s="18" t="s">
        <v>446</v>
      </c>
      <c r="R93" s="23"/>
      <c r="S93" s="23"/>
      <c r="T93" s="20">
        <v>0.5</v>
      </c>
      <c r="U93" s="32">
        <v>10.5</v>
      </c>
      <c r="V93" s="32">
        <v>11</v>
      </c>
      <c r="W93" s="32">
        <v>3</v>
      </c>
      <c r="X93" s="32">
        <v>11</v>
      </c>
      <c r="Y93" s="32">
        <v>11</v>
      </c>
      <c r="Z93" s="32">
        <v>11</v>
      </c>
    </row>
    <row r="94" spans="1:26" s="22" customFormat="1" ht="141.75" customHeight="1" x14ac:dyDescent="0.2">
      <c r="A94" s="15">
        <v>43</v>
      </c>
      <c r="B94" s="24"/>
      <c r="C94" s="58" t="s">
        <v>574</v>
      </c>
      <c r="D94" s="25" t="s">
        <v>496</v>
      </c>
      <c r="E94" s="17"/>
      <c r="F94" s="18"/>
      <c r="G94" s="18"/>
      <c r="H94" s="21" t="s">
        <v>229</v>
      </c>
      <c r="I94" s="16" t="s">
        <v>313</v>
      </c>
      <c r="J94" s="16" t="s">
        <v>206</v>
      </c>
      <c r="K94" s="26"/>
      <c r="L94" s="21"/>
      <c r="M94" s="26"/>
      <c r="N94" s="18"/>
      <c r="O94" s="18"/>
      <c r="P94" s="18"/>
      <c r="Q94" s="18" t="s">
        <v>446</v>
      </c>
      <c r="R94" s="23"/>
      <c r="S94" s="23"/>
      <c r="T94" s="20">
        <v>0.5</v>
      </c>
      <c r="U94" s="71">
        <v>40</v>
      </c>
      <c r="V94" s="71">
        <v>41.5</v>
      </c>
      <c r="W94" s="32">
        <v>26.3</v>
      </c>
      <c r="X94" s="32">
        <v>27.4</v>
      </c>
      <c r="Y94" s="32">
        <v>27.4</v>
      </c>
      <c r="Z94" s="32">
        <v>27.4</v>
      </c>
    </row>
    <row r="95" spans="1:26" s="22" customFormat="1" ht="114" customHeight="1" x14ac:dyDescent="0.2">
      <c r="A95" s="15">
        <v>44</v>
      </c>
      <c r="B95" s="24"/>
      <c r="C95" s="58" t="s">
        <v>575</v>
      </c>
      <c r="D95" s="25" t="s">
        <v>488</v>
      </c>
      <c r="E95" s="17"/>
      <c r="F95" s="18"/>
      <c r="G95" s="18"/>
      <c r="H95" s="21" t="s">
        <v>229</v>
      </c>
      <c r="I95" s="16" t="s">
        <v>313</v>
      </c>
      <c r="J95" s="16" t="s">
        <v>206</v>
      </c>
      <c r="K95" s="26"/>
      <c r="L95" s="21"/>
      <c r="M95" s="26"/>
      <c r="N95" s="18"/>
      <c r="O95" s="18"/>
      <c r="P95" s="18"/>
      <c r="Q95" s="18" t="s">
        <v>440</v>
      </c>
      <c r="R95" s="23"/>
      <c r="S95" s="23"/>
      <c r="T95" s="20">
        <v>0.5</v>
      </c>
      <c r="U95" s="32">
        <v>1</v>
      </c>
      <c r="V95" s="32">
        <v>0.6</v>
      </c>
      <c r="W95" s="32">
        <v>4.5</v>
      </c>
      <c r="X95" s="32">
        <v>0.6</v>
      </c>
      <c r="Y95" s="32">
        <v>0.6</v>
      </c>
      <c r="Z95" s="32">
        <v>0.6</v>
      </c>
    </row>
    <row r="96" spans="1:26" s="22" customFormat="1" ht="102.75" customHeight="1" x14ac:dyDescent="0.2">
      <c r="A96" s="15">
        <v>45</v>
      </c>
      <c r="B96" s="24"/>
      <c r="C96" s="58" t="s">
        <v>575</v>
      </c>
      <c r="D96" s="25" t="s">
        <v>497</v>
      </c>
      <c r="E96" s="17"/>
      <c r="F96" s="18"/>
      <c r="G96" s="18"/>
      <c r="H96" s="21" t="s">
        <v>229</v>
      </c>
      <c r="I96" s="16" t="s">
        <v>313</v>
      </c>
      <c r="J96" s="16" t="s">
        <v>206</v>
      </c>
      <c r="K96" s="26"/>
      <c r="L96" s="21"/>
      <c r="M96" s="26"/>
      <c r="N96" s="18"/>
      <c r="O96" s="18"/>
      <c r="P96" s="18"/>
      <c r="Q96" s="18" t="s">
        <v>440</v>
      </c>
      <c r="R96" s="23"/>
      <c r="S96" s="23"/>
      <c r="T96" s="20">
        <v>0.5</v>
      </c>
      <c r="U96" s="71">
        <v>10</v>
      </c>
      <c r="V96" s="71">
        <v>16.8</v>
      </c>
      <c r="W96" s="32">
        <v>15.7</v>
      </c>
      <c r="X96" s="32">
        <v>12.9</v>
      </c>
      <c r="Y96" s="32">
        <v>12.9</v>
      </c>
      <c r="Z96" s="32">
        <v>12.9</v>
      </c>
    </row>
    <row r="97" spans="1:26" s="22" customFormat="1" ht="116.25" customHeight="1" x14ac:dyDescent="0.2">
      <c r="A97" s="15">
        <v>46</v>
      </c>
      <c r="B97" s="24"/>
      <c r="C97" s="58" t="s">
        <v>577</v>
      </c>
      <c r="D97" s="25" t="s">
        <v>578</v>
      </c>
      <c r="E97" s="17"/>
      <c r="F97" s="18"/>
      <c r="G97" s="18"/>
      <c r="H97" s="21" t="s">
        <v>229</v>
      </c>
      <c r="I97" s="16" t="s">
        <v>313</v>
      </c>
      <c r="J97" s="16" t="s">
        <v>206</v>
      </c>
      <c r="K97" s="47"/>
      <c r="L97" s="25"/>
      <c r="M97" s="47"/>
      <c r="N97" s="18"/>
      <c r="O97" s="18"/>
      <c r="P97" s="18"/>
      <c r="Q97" s="18" t="s">
        <v>652</v>
      </c>
      <c r="R97" s="23"/>
      <c r="S97" s="23"/>
      <c r="T97" s="20">
        <v>0.5</v>
      </c>
      <c r="U97" s="32">
        <v>1.5</v>
      </c>
      <c r="V97" s="32">
        <v>1.5</v>
      </c>
      <c r="W97" s="32">
        <v>0</v>
      </c>
      <c r="X97" s="32">
        <v>1.5</v>
      </c>
      <c r="Y97" s="32">
        <v>1.5</v>
      </c>
      <c r="Z97" s="32">
        <v>1.5</v>
      </c>
    </row>
    <row r="98" spans="1:26" s="22" customFormat="1" ht="120" customHeight="1" x14ac:dyDescent="0.2">
      <c r="A98" s="15">
        <v>47</v>
      </c>
      <c r="B98" s="24"/>
      <c r="C98" s="58" t="s">
        <v>577</v>
      </c>
      <c r="D98" s="25" t="s">
        <v>576</v>
      </c>
      <c r="E98" s="17"/>
      <c r="F98" s="18"/>
      <c r="G98" s="18"/>
      <c r="H98" s="21" t="s">
        <v>229</v>
      </c>
      <c r="I98" s="16" t="s">
        <v>313</v>
      </c>
      <c r="J98" s="16" t="s">
        <v>206</v>
      </c>
      <c r="K98" s="47"/>
      <c r="L98" s="25"/>
      <c r="M98" s="47"/>
      <c r="N98" s="18"/>
      <c r="O98" s="18"/>
      <c r="P98" s="18"/>
      <c r="Q98" s="18" t="s">
        <v>652</v>
      </c>
      <c r="R98" s="23"/>
      <c r="S98" s="23"/>
      <c r="T98" s="20">
        <v>0.5</v>
      </c>
      <c r="U98" s="71">
        <v>16</v>
      </c>
      <c r="V98" s="71">
        <v>18</v>
      </c>
      <c r="W98" s="32">
        <v>53.5</v>
      </c>
      <c r="X98" s="32">
        <v>19.5</v>
      </c>
      <c r="Y98" s="32">
        <v>19.5</v>
      </c>
      <c r="Z98" s="32">
        <v>19.5</v>
      </c>
    </row>
    <row r="99" spans="1:26" s="22" customFormat="1" ht="124.5" customHeight="1" x14ac:dyDescent="0.2">
      <c r="A99" s="15">
        <v>48</v>
      </c>
      <c r="B99" s="24"/>
      <c r="C99" s="58" t="s">
        <v>596</v>
      </c>
      <c r="D99" s="25" t="s">
        <v>595</v>
      </c>
      <c r="E99" s="17"/>
      <c r="F99" s="18"/>
      <c r="G99" s="18"/>
      <c r="H99" s="21" t="s">
        <v>229</v>
      </c>
      <c r="I99" s="16" t="s">
        <v>313</v>
      </c>
      <c r="J99" s="16" t="s">
        <v>206</v>
      </c>
      <c r="K99" s="47"/>
      <c r="L99" s="25"/>
      <c r="M99" s="47"/>
      <c r="N99" s="18"/>
      <c r="O99" s="18"/>
      <c r="P99" s="18"/>
      <c r="Q99" s="18" t="s">
        <v>653</v>
      </c>
      <c r="R99" s="23"/>
      <c r="S99" s="23"/>
      <c r="T99" s="20">
        <v>0.5</v>
      </c>
      <c r="U99" s="71">
        <v>0</v>
      </c>
      <c r="V99" s="71">
        <v>0</v>
      </c>
      <c r="W99" s="32">
        <v>11.1</v>
      </c>
      <c r="X99" s="32">
        <v>0</v>
      </c>
      <c r="Y99" s="32">
        <v>0</v>
      </c>
      <c r="Z99" s="32">
        <v>0</v>
      </c>
    </row>
    <row r="100" spans="1:26" s="22" customFormat="1" ht="123" customHeight="1" x14ac:dyDescent="0.2">
      <c r="A100" s="15">
        <v>49</v>
      </c>
      <c r="B100" s="24"/>
      <c r="C100" s="58" t="s">
        <v>598</v>
      </c>
      <c r="D100" s="25" t="s">
        <v>597</v>
      </c>
      <c r="E100" s="17"/>
      <c r="F100" s="18"/>
      <c r="G100" s="18"/>
      <c r="H100" s="21" t="s">
        <v>229</v>
      </c>
      <c r="I100" s="16" t="s">
        <v>313</v>
      </c>
      <c r="J100" s="16" t="s">
        <v>206</v>
      </c>
      <c r="K100" s="47"/>
      <c r="L100" s="25"/>
      <c r="M100" s="47"/>
      <c r="N100" s="18"/>
      <c r="O100" s="18"/>
      <c r="P100" s="18"/>
      <c r="Q100" s="18" t="s">
        <v>654</v>
      </c>
      <c r="R100" s="23"/>
      <c r="S100" s="23"/>
      <c r="T100" s="20">
        <v>0.5</v>
      </c>
      <c r="U100" s="71">
        <v>0</v>
      </c>
      <c r="V100" s="71">
        <v>0</v>
      </c>
      <c r="W100" s="32">
        <v>16</v>
      </c>
      <c r="X100" s="32">
        <v>0</v>
      </c>
      <c r="Y100" s="32">
        <v>0</v>
      </c>
      <c r="Z100" s="32">
        <v>0</v>
      </c>
    </row>
    <row r="101" spans="1:26" s="22" customFormat="1" ht="99" customHeight="1" x14ac:dyDescent="0.2">
      <c r="A101" s="15">
        <v>50</v>
      </c>
      <c r="B101" s="24"/>
      <c r="C101" s="58" t="s">
        <v>579</v>
      </c>
      <c r="D101" s="25" t="s">
        <v>492</v>
      </c>
      <c r="E101" s="17"/>
      <c r="F101" s="18"/>
      <c r="G101" s="18"/>
      <c r="H101" s="21" t="s">
        <v>229</v>
      </c>
      <c r="I101" s="16" t="s">
        <v>313</v>
      </c>
      <c r="J101" s="16" t="s">
        <v>206</v>
      </c>
      <c r="K101" s="26"/>
      <c r="L101" s="21"/>
      <c r="M101" s="26"/>
      <c r="N101" s="18"/>
      <c r="O101" s="18"/>
      <c r="P101" s="18"/>
      <c r="Q101" s="18" t="s">
        <v>448</v>
      </c>
      <c r="R101" s="23"/>
      <c r="S101" s="23"/>
      <c r="T101" s="20">
        <v>0.5</v>
      </c>
      <c r="U101" s="32">
        <v>3</v>
      </c>
      <c r="V101" s="32">
        <v>0</v>
      </c>
      <c r="W101" s="32">
        <v>5</v>
      </c>
      <c r="X101" s="32">
        <v>7.5</v>
      </c>
      <c r="Y101" s="32">
        <v>7.5</v>
      </c>
      <c r="Z101" s="32">
        <v>7.5</v>
      </c>
    </row>
    <row r="102" spans="1:26" s="22" customFormat="1" ht="99.75" customHeight="1" x14ac:dyDescent="0.2">
      <c r="A102" s="15">
        <v>51</v>
      </c>
      <c r="B102" s="24"/>
      <c r="C102" s="58" t="s">
        <v>580</v>
      </c>
      <c r="D102" s="25" t="s">
        <v>581</v>
      </c>
      <c r="E102" s="17"/>
      <c r="F102" s="18"/>
      <c r="G102" s="18"/>
      <c r="H102" s="21" t="s">
        <v>229</v>
      </c>
      <c r="I102" s="16" t="s">
        <v>313</v>
      </c>
      <c r="J102" s="16" t="s">
        <v>206</v>
      </c>
      <c r="N102" s="18"/>
      <c r="O102" s="18"/>
      <c r="P102" s="18"/>
      <c r="Q102" s="44" t="s">
        <v>655</v>
      </c>
      <c r="R102" s="23"/>
      <c r="S102" s="23"/>
      <c r="T102" s="20">
        <v>0.5</v>
      </c>
      <c r="U102" s="71">
        <v>1.5</v>
      </c>
      <c r="V102" s="71">
        <v>1.5</v>
      </c>
      <c r="W102" s="32">
        <v>0</v>
      </c>
      <c r="X102" s="32">
        <v>0.8</v>
      </c>
      <c r="Y102" s="32">
        <v>0.7</v>
      </c>
      <c r="Z102" s="32">
        <v>0.7</v>
      </c>
    </row>
    <row r="103" spans="1:26" s="22" customFormat="1" ht="120" customHeight="1" x14ac:dyDescent="0.2">
      <c r="A103" s="15">
        <v>52</v>
      </c>
      <c r="B103" s="24"/>
      <c r="C103" s="58" t="s">
        <v>582</v>
      </c>
      <c r="D103" s="25" t="s">
        <v>498</v>
      </c>
      <c r="E103" s="17"/>
      <c r="F103" s="18"/>
      <c r="G103" s="18"/>
      <c r="H103" s="21" t="s">
        <v>229</v>
      </c>
      <c r="I103" s="16" t="s">
        <v>313</v>
      </c>
      <c r="J103" s="16" t="s">
        <v>206</v>
      </c>
      <c r="K103" s="26"/>
      <c r="L103" s="21"/>
      <c r="M103" s="26"/>
      <c r="N103" s="18"/>
      <c r="O103" s="18"/>
      <c r="P103" s="18"/>
      <c r="Q103" s="18" t="s">
        <v>501</v>
      </c>
      <c r="R103" s="23"/>
      <c r="S103" s="23"/>
      <c r="T103" s="20">
        <v>0.5</v>
      </c>
      <c r="U103" s="71">
        <v>20.7</v>
      </c>
      <c r="V103" s="71">
        <v>23.1</v>
      </c>
      <c r="W103" s="32">
        <v>5.4</v>
      </c>
      <c r="X103" s="32">
        <v>11.6</v>
      </c>
      <c r="Y103" s="32">
        <v>11.6</v>
      </c>
      <c r="Z103" s="32">
        <v>11.6</v>
      </c>
    </row>
    <row r="104" spans="1:26" s="22" customFormat="1" ht="143.25" customHeight="1" x14ac:dyDescent="0.2">
      <c r="A104" s="15">
        <v>53</v>
      </c>
      <c r="B104" s="24"/>
      <c r="C104" s="58" t="s">
        <v>583</v>
      </c>
      <c r="D104" s="25" t="s">
        <v>499</v>
      </c>
      <c r="E104" s="17"/>
      <c r="F104" s="18"/>
      <c r="G104" s="18"/>
      <c r="H104" s="21" t="s">
        <v>229</v>
      </c>
      <c r="I104" s="16" t="s">
        <v>313</v>
      </c>
      <c r="J104" s="16" t="s">
        <v>206</v>
      </c>
      <c r="K104" s="26"/>
      <c r="L104" s="21"/>
      <c r="M104" s="26"/>
      <c r="N104" s="18"/>
      <c r="O104" s="18"/>
      <c r="P104" s="18"/>
      <c r="Q104" s="18" t="s">
        <v>502</v>
      </c>
      <c r="R104" s="23"/>
      <c r="S104" s="23"/>
      <c r="T104" s="20">
        <v>0.5</v>
      </c>
      <c r="U104" s="71">
        <v>35.5</v>
      </c>
      <c r="V104" s="71">
        <v>23.4</v>
      </c>
      <c r="W104" s="32">
        <v>5.9</v>
      </c>
      <c r="X104" s="32">
        <v>13.1</v>
      </c>
      <c r="Y104" s="32">
        <v>13.1</v>
      </c>
      <c r="Z104" s="32">
        <v>13.1</v>
      </c>
    </row>
    <row r="105" spans="1:26" s="22" customFormat="1" ht="120" customHeight="1" x14ac:dyDescent="0.2">
      <c r="A105" s="15">
        <v>54</v>
      </c>
      <c r="B105" s="24"/>
      <c r="C105" s="58" t="s">
        <v>584</v>
      </c>
      <c r="D105" s="25" t="s">
        <v>585</v>
      </c>
      <c r="E105" s="17"/>
      <c r="F105" s="18"/>
      <c r="G105" s="18"/>
      <c r="H105" s="21" t="s">
        <v>229</v>
      </c>
      <c r="I105" s="16" t="s">
        <v>313</v>
      </c>
      <c r="J105" s="16" t="s">
        <v>206</v>
      </c>
      <c r="K105" s="47"/>
      <c r="L105" s="25"/>
      <c r="M105" s="47"/>
      <c r="N105" s="18"/>
      <c r="O105" s="18"/>
      <c r="P105" s="18"/>
      <c r="Q105" s="18" t="s">
        <v>502</v>
      </c>
      <c r="R105" s="23"/>
      <c r="S105" s="23"/>
      <c r="T105" s="20">
        <v>0.5</v>
      </c>
      <c r="U105" s="71">
        <v>0</v>
      </c>
      <c r="V105" s="71">
        <v>0</v>
      </c>
      <c r="W105" s="32">
        <v>1.5</v>
      </c>
      <c r="X105" s="32">
        <v>0.5</v>
      </c>
      <c r="Y105" s="32">
        <v>0.5</v>
      </c>
      <c r="Z105" s="32">
        <v>0.5</v>
      </c>
    </row>
    <row r="106" spans="1:26" s="22" customFormat="1" ht="104.25" customHeight="1" x14ac:dyDescent="0.2">
      <c r="A106" s="15">
        <v>55</v>
      </c>
      <c r="B106" s="24"/>
      <c r="C106" s="58" t="s">
        <v>587</v>
      </c>
      <c r="D106" s="25" t="s">
        <v>493</v>
      </c>
      <c r="E106" s="17"/>
      <c r="F106" s="18"/>
      <c r="G106" s="18"/>
      <c r="H106" s="21" t="s">
        <v>229</v>
      </c>
      <c r="I106" s="16" t="s">
        <v>313</v>
      </c>
      <c r="J106" s="16" t="s">
        <v>206</v>
      </c>
      <c r="K106" s="26"/>
      <c r="L106" s="21"/>
      <c r="M106" s="26"/>
      <c r="N106" s="18"/>
      <c r="O106" s="18"/>
      <c r="P106" s="18"/>
      <c r="Q106" s="18" t="s">
        <v>495</v>
      </c>
      <c r="R106" s="23"/>
      <c r="S106" s="23"/>
      <c r="T106" s="20">
        <v>0.5</v>
      </c>
      <c r="U106" s="32">
        <v>0</v>
      </c>
      <c r="V106" s="32">
        <v>0.5</v>
      </c>
      <c r="W106" s="32">
        <v>4</v>
      </c>
      <c r="X106" s="32">
        <v>0.5</v>
      </c>
      <c r="Y106" s="32">
        <v>0.5</v>
      </c>
      <c r="Z106" s="32">
        <v>0.5</v>
      </c>
    </row>
    <row r="107" spans="1:26" s="22" customFormat="1" ht="104.25" customHeight="1" x14ac:dyDescent="0.2">
      <c r="A107" s="15">
        <v>56</v>
      </c>
      <c r="B107" s="24"/>
      <c r="C107" s="58" t="s">
        <v>587</v>
      </c>
      <c r="D107" s="25" t="s">
        <v>586</v>
      </c>
      <c r="E107" s="17"/>
      <c r="F107" s="18"/>
      <c r="G107" s="18"/>
      <c r="H107" s="21" t="s">
        <v>229</v>
      </c>
      <c r="I107" s="16" t="s">
        <v>313</v>
      </c>
      <c r="J107" s="16" t="s">
        <v>206</v>
      </c>
      <c r="K107" s="47"/>
      <c r="L107" s="25"/>
      <c r="M107" s="47"/>
      <c r="N107" s="18"/>
      <c r="O107" s="18"/>
      <c r="P107" s="18"/>
      <c r="Q107" s="18" t="s">
        <v>495</v>
      </c>
      <c r="R107" s="23"/>
      <c r="S107" s="23"/>
      <c r="T107" s="20">
        <v>0.5</v>
      </c>
      <c r="U107" s="71">
        <v>26</v>
      </c>
      <c r="V107" s="71">
        <v>28</v>
      </c>
      <c r="W107" s="32">
        <v>8.6999999999999993</v>
      </c>
      <c r="X107" s="32">
        <v>16.899999999999999</v>
      </c>
      <c r="Y107" s="32">
        <v>16.899999999999999</v>
      </c>
      <c r="Z107" s="32">
        <v>16.899999999999999</v>
      </c>
    </row>
    <row r="108" spans="1:26" s="22" customFormat="1" ht="119.25" customHeight="1" x14ac:dyDescent="0.2">
      <c r="A108" s="15">
        <v>57</v>
      </c>
      <c r="B108" s="24"/>
      <c r="C108" s="58" t="s">
        <v>588</v>
      </c>
      <c r="D108" s="25" t="s">
        <v>490</v>
      </c>
      <c r="E108" s="17"/>
      <c r="F108" s="18"/>
      <c r="G108" s="18"/>
      <c r="H108" s="21" t="s">
        <v>229</v>
      </c>
      <c r="I108" s="16" t="s">
        <v>313</v>
      </c>
      <c r="J108" s="16" t="s">
        <v>206</v>
      </c>
      <c r="K108" s="26"/>
      <c r="L108" s="21"/>
      <c r="M108" s="26"/>
      <c r="N108" s="18"/>
      <c r="O108" s="18"/>
      <c r="P108" s="18"/>
      <c r="Q108" s="18" t="s">
        <v>444</v>
      </c>
      <c r="R108" s="23"/>
      <c r="S108" s="23"/>
      <c r="T108" s="20">
        <v>0.5</v>
      </c>
      <c r="U108" s="32">
        <v>40</v>
      </c>
      <c r="V108" s="32">
        <v>43.1</v>
      </c>
      <c r="W108" s="32">
        <v>6</v>
      </c>
      <c r="X108" s="32">
        <v>43.1</v>
      </c>
      <c r="Y108" s="32">
        <v>43.1</v>
      </c>
      <c r="Z108" s="32">
        <v>43.1</v>
      </c>
    </row>
    <row r="109" spans="1:26" s="22" customFormat="1" ht="113.25" customHeight="1" x14ac:dyDescent="0.2">
      <c r="A109" s="15">
        <v>58</v>
      </c>
      <c r="B109" s="24"/>
      <c r="C109" s="58" t="s">
        <v>588</v>
      </c>
      <c r="D109" s="25" t="s">
        <v>500</v>
      </c>
      <c r="E109" s="17"/>
      <c r="F109" s="18"/>
      <c r="G109" s="18"/>
      <c r="H109" s="21" t="s">
        <v>229</v>
      </c>
      <c r="I109" s="16" t="s">
        <v>313</v>
      </c>
      <c r="J109" s="16" t="s">
        <v>206</v>
      </c>
      <c r="K109" s="26"/>
      <c r="L109" s="21"/>
      <c r="M109" s="26"/>
      <c r="N109" s="18"/>
      <c r="O109" s="18"/>
      <c r="P109" s="18"/>
      <c r="Q109" s="18" t="s">
        <v>444</v>
      </c>
      <c r="R109" s="23"/>
      <c r="S109" s="23"/>
      <c r="T109" s="20">
        <v>0.5</v>
      </c>
      <c r="U109" s="71">
        <v>78.900000000000006</v>
      </c>
      <c r="V109" s="71">
        <v>97</v>
      </c>
      <c r="W109" s="32">
        <v>28.8</v>
      </c>
      <c r="X109" s="32">
        <v>66</v>
      </c>
      <c r="Y109" s="32">
        <v>66.099999999999994</v>
      </c>
      <c r="Z109" s="32">
        <v>66</v>
      </c>
    </row>
    <row r="110" spans="1:26" s="22" customFormat="1" ht="180.75" customHeight="1" x14ac:dyDescent="0.2">
      <c r="A110" s="15">
        <v>59</v>
      </c>
      <c r="B110" s="24"/>
      <c r="C110" s="58" t="s">
        <v>589</v>
      </c>
      <c r="D110" s="25" t="s">
        <v>506</v>
      </c>
      <c r="E110" s="17"/>
      <c r="F110" s="18"/>
      <c r="G110" s="18"/>
      <c r="H110" s="21" t="s">
        <v>229</v>
      </c>
      <c r="I110" s="16" t="s">
        <v>313</v>
      </c>
      <c r="J110" s="16" t="s">
        <v>206</v>
      </c>
      <c r="K110" s="26"/>
      <c r="L110" s="21"/>
      <c r="M110" s="26"/>
      <c r="N110" s="18"/>
      <c r="O110" s="18"/>
      <c r="P110" s="18"/>
      <c r="Q110" s="18" t="s">
        <v>507</v>
      </c>
      <c r="R110" s="23"/>
      <c r="S110" s="23"/>
      <c r="T110" s="20">
        <v>1</v>
      </c>
      <c r="U110" s="71">
        <v>49</v>
      </c>
      <c r="V110" s="71">
        <v>47.8</v>
      </c>
      <c r="W110" s="32">
        <v>0</v>
      </c>
      <c r="X110" s="32">
        <v>0</v>
      </c>
      <c r="Y110" s="32">
        <v>0</v>
      </c>
      <c r="Z110" s="32">
        <v>0</v>
      </c>
    </row>
    <row r="111" spans="1:26" s="22" customFormat="1" ht="183.75" customHeight="1" x14ac:dyDescent="0.2">
      <c r="A111" s="15">
        <v>60</v>
      </c>
      <c r="B111" s="24"/>
      <c r="C111" s="58" t="s">
        <v>589</v>
      </c>
      <c r="D111" s="25" t="s">
        <v>592</v>
      </c>
      <c r="E111" s="17"/>
      <c r="F111" s="18"/>
      <c r="G111" s="18"/>
      <c r="H111" s="21" t="s">
        <v>229</v>
      </c>
      <c r="I111" s="16" t="s">
        <v>313</v>
      </c>
      <c r="J111" s="16" t="s">
        <v>206</v>
      </c>
      <c r="K111" s="26"/>
      <c r="L111" s="21"/>
      <c r="M111" s="26"/>
      <c r="N111" s="18"/>
      <c r="O111" s="18"/>
      <c r="P111" s="18"/>
      <c r="Q111" s="18" t="s">
        <v>507</v>
      </c>
      <c r="R111" s="23"/>
      <c r="S111" s="23"/>
      <c r="T111" s="20">
        <v>1</v>
      </c>
      <c r="U111" s="71">
        <v>6</v>
      </c>
      <c r="V111" s="71">
        <v>6</v>
      </c>
      <c r="W111" s="32">
        <v>0</v>
      </c>
      <c r="X111" s="32">
        <v>0</v>
      </c>
      <c r="Y111" s="32">
        <v>0</v>
      </c>
      <c r="Z111" s="32">
        <v>0</v>
      </c>
    </row>
    <row r="112" spans="1:26" s="22" customFormat="1" ht="202.5" customHeight="1" x14ac:dyDescent="0.2">
      <c r="A112" s="15">
        <v>61</v>
      </c>
      <c r="B112" s="24"/>
      <c r="C112" s="58" t="s">
        <v>437</v>
      </c>
      <c r="D112" s="25" t="s">
        <v>438</v>
      </c>
      <c r="E112" s="17"/>
      <c r="F112" s="18"/>
      <c r="G112" s="18"/>
      <c r="H112" s="21" t="s">
        <v>229</v>
      </c>
      <c r="I112" s="16" t="s">
        <v>313</v>
      </c>
      <c r="J112" s="16" t="s">
        <v>206</v>
      </c>
      <c r="K112" s="26" t="s">
        <v>662</v>
      </c>
      <c r="L112" s="21" t="s">
        <v>196</v>
      </c>
      <c r="M112" s="35" t="s">
        <v>663</v>
      </c>
      <c r="N112" s="18" t="s">
        <v>659</v>
      </c>
      <c r="O112" s="18" t="s">
        <v>196</v>
      </c>
      <c r="P112" s="18" t="s">
        <v>343</v>
      </c>
      <c r="Q112" s="18" t="s">
        <v>664</v>
      </c>
      <c r="R112" s="18"/>
      <c r="S112" s="18"/>
      <c r="T112" s="20">
        <v>1</v>
      </c>
      <c r="U112" s="71">
        <v>50</v>
      </c>
      <c r="V112" s="71">
        <v>51.1</v>
      </c>
      <c r="W112" s="32">
        <v>91</v>
      </c>
      <c r="X112" s="32">
        <v>91</v>
      </c>
      <c r="Y112" s="32">
        <v>91</v>
      </c>
      <c r="Z112" s="32">
        <v>91</v>
      </c>
    </row>
    <row r="113" spans="1:26" s="22" customFormat="1" ht="175.5" customHeight="1" x14ac:dyDescent="0.2">
      <c r="A113" s="15">
        <v>62</v>
      </c>
      <c r="B113" s="24"/>
      <c r="C113" s="58" t="s">
        <v>589</v>
      </c>
      <c r="D113" s="25" t="s">
        <v>509</v>
      </c>
      <c r="E113" s="17"/>
      <c r="F113" s="18"/>
      <c r="G113" s="18"/>
      <c r="H113" s="21" t="s">
        <v>656</v>
      </c>
      <c r="I113" s="16" t="s">
        <v>657</v>
      </c>
      <c r="J113" s="16" t="s">
        <v>658</v>
      </c>
      <c r="K113" s="26"/>
      <c r="L113" s="21"/>
      <c r="M113" s="26"/>
      <c r="N113" s="18" t="s">
        <v>647</v>
      </c>
      <c r="O113" s="18" t="s">
        <v>200</v>
      </c>
      <c r="P113" s="18" t="s">
        <v>644</v>
      </c>
      <c r="Q113" s="18" t="s">
        <v>507</v>
      </c>
      <c r="R113" s="18"/>
      <c r="S113" s="18"/>
      <c r="T113" s="20">
        <v>1</v>
      </c>
      <c r="U113" s="71">
        <v>408.2</v>
      </c>
      <c r="V113" s="71">
        <v>472.8</v>
      </c>
      <c r="W113" s="32">
        <v>40.6</v>
      </c>
      <c r="X113" s="32">
        <v>80</v>
      </c>
      <c r="Y113" s="32">
        <v>70</v>
      </c>
      <c r="Z113" s="32">
        <v>60</v>
      </c>
    </row>
    <row r="114" spans="1:26" s="22" customFormat="1" ht="105.75" customHeight="1" x14ac:dyDescent="0.2">
      <c r="A114" s="15">
        <v>63</v>
      </c>
      <c r="B114" s="24"/>
      <c r="C114" s="58" t="s">
        <v>594</v>
      </c>
      <c r="D114" s="25" t="s">
        <v>593</v>
      </c>
      <c r="E114" s="17"/>
      <c r="F114" s="18"/>
      <c r="G114" s="18"/>
      <c r="H114" s="21" t="s">
        <v>229</v>
      </c>
      <c r="I114" s="16" t="s">
        <v>660</v>
      </c>
      <c r="J114" s="16" t="s">
        <v>206</v>
      </c>
      <c r="K114" s="26"/>
      <c r="L114" s="21"/>
      <c r="M114" s="26"/>
      <c r="N114" s="18" t="s">
        <v>647</v>
      </c>
      <c r="O114" s="18" t="s">
        <v>200</v>
      </c>
      <c r="P114" s="18" t="s">
        <v>644</v>
      </c>
      <c r="Q114" s="18" t="s">
        <v>661</v>
      </c>
      <c r="R114" s="18"/>
      <c r="S114" s="18"/>
      <c r="T114" s="20">
        <v>1</v>
      </c>
      <c r="U114" s="71">
        <v>0.1</v>
      </c>
      <c r="V114" s="71">
        <v>1.2</v>
      </c>
      <c r="W114" s="32">
        <v>705</v>
      </c>
      <c r="X114" s="32">
        <v>0</v>
      </c>
      <c r="Y114" s="32">
        <v>0</v>
      </c>
      <c r="Z114" s="32">
        <v>0</v>
      </c>
    </row>
    <row r="115" spans="1:26" s="22" customFormat="1" ht="117.75" hidden="1" customHeight="1" x14ac:dyDescent="0.2">
      <c r="A115" s="15">
        <v>51</v>
      </c>
      <c r="B115" s="34" t="s">
        <v>125</v>
      </c>
      <c r="C115" s="58" t="s">
        <v>55</v>
      </c>
      <c r="D115" s="25" t="s">
        <v>143</v>
      </c>
      <c r="E115" s="17" t="s">
        <v>56</v>
      </c>
      <c r="F115" s="18"/>
      <c r="G115" s="18"/>
      <c r="H115" s="21" t="s">
        <v>229</v>
      </c>
      <c r="I115" s="16" t="s">
        <v>207</v>
      </c>
      <c r="J115" s="16" t="s">
        <v>206</v>
      </c>
      <c r="K115" s="26"/>
      <c r="L115" s="16"/>
      <c r="M115" s="26"/>
      <c r="N115" s="18" t="s">
        <v>417</v>
      </c>
      <c r="O115" s="18" t="s">
        <v>200</v>
      </c>
      <c r="P115" s="18" t="s">
        <v>416</v>
      </c>
      <c r="Q115" s="18" t="s">
        <v>281</v>
      </c>
      <c r="R115" s="18"/>
      <c r="S115" s="18"/>
      <c r="T115" s="20">
        <v>1</v>
      </c>
      <c r="U115" s="74"/>
      <c r="V115" s="74"/>
      <c r="W115" s="32">
        <v>0</v>
      </c>
      <c r="X115" s="32">
        <v>0</v>
      </c>
      <c r="Y115" s="32">
        <v>0</v>
      </c>
      <c r="Z115" s="32">
        <v>0</v>
      </c>
    </row>
    <row r="116" spans="1:26" s="22" customFormat="1" ht="106.5" hidden="1" customHeight="1" x14ac:dyDescent="0.2">
      <c r="A116" s="15">
        <v>52</v>
      </c>
      <c r="B116" s="34"/>
      <c r="C116" s="58" t="s">
        <v>29</v>
      </c>
      <c r="D116" s="25" t="s">
        <v>312</v>
      </c>
      <c r="E116" s="17"/>
      <c r="F116" s="18"/>
      <c r="G116" s="18"/>
      <c r="H116" s="21" t="s">
        <v>229</v>
      </c>
      <c r="I116" s="16" t="s">
        <v>313</v>
      </c>
      <c r="J116" s="16" t="s">
        <v>206</v>
      </c>
      <c r="K116" s="26"/>
      <c r="L116" s="16"/>
      <c r="M116" s="26"/>
      <c r="N116" s="18" t="s">
        <v>417</v>
      </c>
      <c r="O116" s="18" t="s">
        <v>200</v>
      </c>
      <c r="P116" s="18" t="s">
        <v>416</v>
      </c>
      <c r="Q116" s="18" t="s">
        <v>291</v>
      </c>
      <c r="R116" s="18"/>
      <c r="S116" s="18"/>
      <c r="T116" s="20">
        <v>1</v>
      </c>
      <c r="U116" s="74"/>
      <c r="V116" s="74"/>
      <c r="W116" s="32">
        <v>0</v>
      </c>
      <c r="X116" s="32">
        <v>0</v>
      </c>
      <c r="Y116" s="32">
        <v>0</v>
      </c>
      <c r="Z116" s="32">
        <v>0</v>
      </c>
    </row>
    <row r="117" spans="1:26" s="22" customFormat="1" ht="110.25" hidden="1" x14ac:dyDescent="0.2">
      <c r="A117" s="15">
        <v>53</v>
      </c>
      <c r="B117" s="24"/>
      <c r="C117" s="58" t="s">
        <v>54</v>
      </c>
      <c r="D117" s="25" t="s">
        <v>144</v>
      </c>
      <c r="E117" s="17" t="s">
        <v>56</v>
      </c>
      <c r="F117" s="18"/>
      <c r="G117" s="18"/>
      <c r="H117" s="21" t="s">
        <v>229</v>
      </c>
      <c r="I117" s="16" t="s">
        <v>208</v>
      </c>
      <c r="J117" s="16" t="s">
        <v>206</v>
      </c>
      <c r="K117" s="26"/>
      <c r="L117" s="16"/>
      <c r="M117" s="26"/>
      <c r="N117" s="18" t="s">
        <v>417</v>
      </c>
      <c r="O117" s="18" t="s">
        <v>200</v>
      </c>
      <c r="P117" s="18" t="s">
        <v>416</v>
      </c>
      <c r="Q117" s="18" t="s">
        <v>370</v>
      </c>
      <c r="R117" s="18"/>
      <c r="S117" s="18"/>
      <c r="T117" s="20">
        <v>1</v>
      </c>
      <c r="U117" s="74"/>
      <c r="V117" s="74"/>
      <c r="W117" s="32">
        <v>0</v>
      </c>
      <c r="X117" s="32">
        <v>0</v>
      </c>
      <c r="Y117" s="32">
        <v>0</v>
      </c>
      <c r="Z117" s="32">
        <v>0</v>
      </c>
    </row>
    <row r="118" spans="1:26" s="22" customFormat="1" ht="113.25" hidden="1" customHeight="1" x14ac:dyDescent="0.2">
      <c r="A118" s="15">
        <v>54</v>
      </c>
      <c r="B118" s="24"/>
      <c r="C118" s="58" t="s">
        <v>54</v>
      </c>
      <c r="D118" s="25" t="s">
        <v>434</v>
      </c>
      <c r="E118" s="17" t="s">
        <v>56</v>
      </c>
      <c r="F118" s="18"/>
      <c r="G118" s="18"/>
      <c r="H118" s="21" t="s">
        <v>229</v>
      </c>
      <c r="I118" s="16" t="s">
        <v>208</v>
      </c>
      <c r="J118" s="16" t="s">
        <v>206</v>
      </c>
      <c r="K118" s="26"/>
      <c r="L118" s="16"/>
      <c r="M118" s="26"/>
      <c r="N118" s="18" t="s">
        <v>417</v>
      </c>
      <c r="O118" s="18" t="s">
        <v>200</v>
      </c>
      <c r="P118" s="18" t="s">
        <v>416</v>
      </c>
      <c r="Q118" s="18" t="s">
        <v>370</v>
      </c>
      <c r="R118" s="18"/>
      <c r="S118" s="18"/>
      <c r="T118" s="20">
        <v>1</v>
      </c>
      <c r="U118" s="73"/>
      <c r="V118" s="74"/>
      <c r="W118" s="32">
        <v>0</v>
      </c>
      <c r="X118" s="32">
        <v>0</v>
      </c>
      <c r="Y118" s="32">
        <v>0</v>
      </c>
      <c r="Z118" s="32">
        <v>0</v>
      </c>
    </row>
    <row r="119" spans="1:26" s="22" customFormat="1" ht="119.25" hidden="1" customHeight="1" x14ac:dyDescent="0.2">
      <c r="A119" s="15">
        <v>55</v>
      </c>
      <c r="B119" s="24"/>
      <c r="C119" s="58" t="s">
        <v>10</v>
      </c>
      <c r="D119" s="25" t="s">
        <v>79</v>
      </c>
      <c r="E119" s="17" t="s">
        <v>52</v>
      </c>
      <c r="F119" s="18"/>
      <c r="G119" s="18"/>
      <c r="H119" s="21" t="s">
        <v>229</v>
      </c>
      <c r="I119" s="16" t="s">
        <v>208</v>
      </c>
      <c r="J119" s="16" t="s">
        <v>206</v>
      </c>
      <c r="K119" s="26"/>
      <c r="L119" s="16"/>
      <c r="M119" s="26"/>
      <c r="N119" s="18" t="s">
        <v>417</v>
      </c>
      <c r="O119" s="18" t="s">
        <v>200</v>
      </c>
      <c r="P119" s="18" t="s">
        <v>416</v>
      </c>
      <c r="Q119" s="18" t="s">
        <v>370</v>
      </c>
      <c r="R119" s="18"/>
      <c r="S119" s="18"/>
      <c r="T119" s="20">
        <v>1</v>
      </c>
      <c r="U119" s="73"/>
      <c r="V119" s="73"/>
      <c r="W119" s="32">
        <v>0</v>
      </c>
      <c r="X119" s="32">
        <v>0</v>
      </c>
      <c r="Y119" s="32">
        <v>0</v>
      </c>
      <c r="Z119" s="32">
        <v>0</v>
      </c>
    </row>
    <row r="120" spans="1:26" s="22" customFormat="1" ht="110.25" hidden="1" x14ac:dyDescent="0.2">
      <c r="A120" s="15">
        <v>56</v>
      </c>
      <c r="B120" s="24"/>
      <c r="C120" s="58" t="s">
        <v>30</v>
      </c>
      <c r="D120" s="25" t="s">
        <v>80</v>
      </c>
      <c r="E120" s="17" t="s">
        <v>51</v>
      </c>
      <c r="F120" s="18"/>
      <c r="G120" s="18"/>
      <c r="H120" s="21" t="s">
        <v>229</v>
      </c>
      <c r="I120" s="16" t="s">
        <v>207</v>
      </c>
      <c r="J120" s="16" t="s">
        <v>206</v>
      </c>
      <c r="K120" s="26"/>
      <c r="L120" s="16"/>
      <c r="M120" s="26"/>
      <c r="N120" s="18" t="s">
        <v>417</v>
      </c>
      <c r="O120" s="18" t="s">
        <v>200</v>
      </c>
      <c r="P120" s="18" t="s">
        <v>416</v>
      </c>
      <c r="Q120" s="18" t="s">
        <v>283</v>
      </c>
      <c r="R120" s="18"/>
      <c r="S120" s="18"/>
      <c r="T120" s="20">
        <v>1</v>
      </c>
      <c r="U120" s="73"/>
      <c r="V120" s="74"/>
      <c r="W120" s="32">
        <v>0</v>
      </c>
      <c r="X120" s="32">
        <v>0</v>
      </c>
      <c r="Y120" s="32">
        <v>0</v>
      </c>
      <c r="Z120" s="32">
        <v>0</v>
      </c>
    </row>
    <row r="121" spans="1:26" s="22" customFormat="1" ht="133.5" hidden="1" customHeight="1" x14ac:dyDescent="0.2">
      <c r="A121" s="15">
        <v>57</v>
      </c>
      <c r="B121" s="24"/>
      <c r="C121" s="58" t="s">
        <v>49</v>
      </c>
      <c r="D121" s="25" t="s">
        <v>81</v>
      </c>
      <c r="E121" s="17" t="s">
        <v>50</v>
      </c>
      <c r="F121" s="18"/>
      <c r="G121" s="18"/>
      <c r="H121" s="21" t="s">
        <v>229</v>
      </c>
      <c r="I121" s="16" t="s">
        <v>209</v>
      </c>
      <c r="J121" s="16" t="s">
        <v>206</v>
      </c>
      <c r="K121" s="26"/>
      <c r="L121" s="16"/>
      <c r="M121" s="26"/>
      <c r="N121" s="18" t="s">
        <v>417</v>
      </c>
      <c r="O121" s="18" t="s">
        <v>200</v>
      </c>
      <c r="P121" s="18" t="s">
        <v>416</v>
      </c>
      <c r="Q121" s="18" t="s">
        <v>282</v>
      </c>
      <c r="R121" s="18"/>
      <c r="S121" s="18"/>
      <c r="T121" s="20">
        <v>1</v>
      </c>
      <c r="U121" s="73"/>
      <c r="V121" s="74"/>
      <c r="W121" s="32">
        <v>0</v>
      </c>
      <c r="X121" s="32">
        <v>0</v>
      </c>
      <c r="Y121" s="32">
        <v>0</v>
      </c>
      <c r="Z121" s="32">
        <v>0</v>
      </c>
    </row>
    <row r="122" spans="1:26" s="22" customFormat="1" ht="126" hidden="1" x14ac:dyDescent="0.2">
      <c r="A122" s="15">
        <v>58</v>
      </c>
      <c r="B122" s="24"/>
      <c r="C122" s="58" t="s">
        <v>10</v>
      </c>
      <c r="D122" s="25" t="s">
        <v>82</v>
      </c>
      <c r="E122" s="17" t="s">
        <v>48</v>
      </c>
      <c r="F122" s="18"/>
      <c r="G122" s="18"/>
      <c r="H122" s="21" t="s">
        <v>229</v>
      </c>
      <c r="I122" s="16" t="s">
        <v>208</v>
      </c>
      <c r="J122" s="16" t="s">
        <v>206</v>
      </c>
      <c r="K122" s="26"/>
      <c r="L122" s="16"/>
      <c r="M122" s="26"/>
      <c r="N122" s="18" t="s">
        <v>417</v>
      </c>
      <c r="O122" s="18" t="s">
        <v>200</v>
      </c>
      <c r="P122" s="18" t="s">
        <v>416</v>
      </c>
      <c r="Q122" s="18" t="s">
        <v>370</v>
      </c>
      <c r="R122" s="18"/>
      <c r="S122" s="18"/>
      <c r="T122" s="20">
        <v>1</v>
      </c>
      <c r="U122" s="74"/>
      <c r="V122" s="74"/>
      <c r="W122" s="32">
        <v>0</v>
      </c>
      <c r="X122" s="32">
        <v>0</v>
      </c>
      <c r="Y122" s="32">
        <v>0</v>
      </c>
      <c r="Z122" s="32">
        <v>0</v>
      </c>
    </row>
    <row r="123" spans="1:26" s="22" customFormat="1" ht="129" hidden="1" customHeight="1" x14ac:dyDescent="0.2">
      <c r="A123" s="15">
        <v>59</v>
      </c>
      <c r="B123" s="24"/>
      <c r="C123" s="58" t="s">
        <v>36</v>
      </c>
      <c r="D123" s="25" t="s">
        <v>94</v>
      </c>
      <c r="E123" s="17" t="s">
        <v>47</v>
      </c>
      <c r="F123" s="18"/>
      <c r="G123" s="18"/>
      <c r="H123" s="21" t="s">
        <v>229</v>
      </c>
      <c r="I123" s="16" t="s">
        <v>210</v>
      </c>
      <c r="J123" s="16" t="s">
        <v>206</v>
      </c>
      <c r="K123" s="26"/>
      <c r="L123" s="16"/>
      <c r="M123" s="26"/>
      <c r="N123" s="18" t="s">
        <v>417</v>
      </c>
      <c r="O123" s="18" t="s">
        <v>200</v>
      </c>
      <c r="P123" s="18" t="s">
        <v>416</v>
      </c>
      <c r="Q123" s="18" t="s">
        <v>284</v>
      </c>
      <c r="R123" s="18"/>
      <c r="S123" s="18" t="s">
        <v>78</v>
      </c>
      <c r="T123" s="20">
        <v>0.5</v>
      </c>
      <c r="U123" s="74"/>
      <c r="V123" s="74"/>
      <c r="W123" s="32">
        <v>0</v>
      </c>
      <c r="X123" s="32">
        <v>0</v>
      </c>
      <c r="Y123" s="32">
        <v>0</v>
      </c>
      <c r="Z123" s="32">
        <v>0</v>
      </c>
    </row>
    <row r="124" spans="1:26" s="22" customFormat="1" ht="138.75" hidden="1" customHeight="1" x14ac:dyDescent="0.2">
      <c r="A124" s="15">
        <v>60</v>
      </c>
      <c r="B124" s="24"/>
      <c r="C124" s="58" t="s">
        <v>35</v>
      </c>
      <c r="D124" s="25" t="s">
        <v>95</v>
      </c>
      <c r="E124" s="17" t="s">
        <v>47</v>
      </c>
      <c r="F124" s="18"/>
      <c r="G124" s="18"/>
      <c r="H124" s="21" t="s">
        <v>229</v>
      </c>
      <c r="I124" s="16" t="s">
        <v>211</v>
      </c>
      <c r="J124" s="16" t="s">
        <v>206</v>
      </c>
      <c r="K124" s="26"/>
      <c r="L124" s="16"/>
      <c r="M124" s="26"/>
      <c r="N124" s="18" t="s">
        <v>417</v>
      </c>
      <c r="O124" s="18" t="s">
        <v>200</v>
      </c>
      <c r="P124" s="18" t="s">
        <v>416</v>
      </c>
      <c r="Q124" s="18" t="s">
        <v>284</v>
      </c>
      <c r="R124" s="18"/>
      <c r="S124" s="18"/>
      <c r="T124" s="20">
        <v>0.5</v>
      </c>
      <c r="U124" s="74"/>
      <c r="V124" s="74"/>
      <c r="W124" s="32">
        <v>0</v>
      </c>
      <c r="X124" s="32">
        <v>0</v>
      </c>
      <c r="Y124" s="32">
        <v>0</v>
      </c>
      <c r="Z124" s="32">
        <v>0</v>
      </c>
    </row>
    <row r="125" spans="1:26" s="22" customFormat="1" ht="138.75" hidden="1" customHeight="1" x14ac:dyDescent="0.2">
      <c r="A125" s="15">
        <v>61</v>
      </c>
      <c r="B125" s="24"/>
      <c r="C125" s="58" t="s">
        <v>486</v>
      </c>
      <c r="D125" s="25" t="s">
        <v>487</v>
      </c>
      <c r="E125" s="17"/>
      <c r="F125" s="18"/>
      <c r="G125" s="18"/>
      <c r="H125" s="21" t="s">
        <v>229</v>
      </c>
      <c r="I125" s="16" t="s">
        <v>211</v>
      </c>
      <c r="J125" s="16" t="s">
        <v>206</v>
      </c>
      <c r="K125" s="26"/>
      <c r="L125" s="16"/>
      <c r="M125" s="26"/>
      <c r="N125" s="18"/>
      <c r="O125" s="18"/>
      <c r="P125" s="18"/>
      <c r="Q125" s="18"/>
      <c r="R125" s="18"/>
      <c r="S125" s="18"/>
      <c r="T125" s="20">
        <v>0.5</v>
      </c>
      <c r="U125" s="74"/>
      <c r="V125" s="74"/>
      <c r="W125" s="32">
        <v>0</v>
      </c>
      <c r="X125" s="32">
        <v>0</v>
      </c>
      <c r="Y125" s="32">
        <v>0</v>
      </c>
      <c r="Z125" s="32">
        <v>0</v>
      </c>
    </row>
    <row r="126" spans="1:26" s="22" customFormat="1" ht="128.25" hidden="1" customHeight="1" x14ac:dyDescent="0.2">
      <c r="A126" s="15">
        <v>62</v>
      </c>
      <c r="B126" s="24"/>
      <c r="C126" s="58" t="s">
        <v>34</v>
      </c>
      <c r="D126" s="25" t="s">
        <v>96</v>
      </c>
      <c r="E126" s="17" t="s">
        <v>47</v>
      </c>
      <c r="F126" s="18"/>
      <c r="G126" s="18"/>
      <c r="H126" s="21" t="s">
        <v>229</v>
      </c>
      <c r="I126" s="16" t="s">
        <v>212</v>
      </c>
      <c r="J126" s="16" t="s">
        <v>206</v>
      </c>
      <c r="K126" s="26"/>
      <c r="L126" s="16"/>
      <c r="M126" s="26"/>
      <c r="N126" s="18" t="s">
        <v>417</v>
      </c>
      <c r="O126" s="18" t="s">
        <v>200</v>
      </c>
      <c r="P126" s="18" t="s">
        <v>416</v>
      </c>
      <c r="Q126" s="18" t="s">
        <v>285</v>
      </c>
      <c r="R126" s="18"/>
      <c r="S126" s="18"/>
      <c r="T126" s="20">
        <v>1</v>
      </c>
      <c r="U126" s="74"/>
      <c r="V126" s="74"/>
      <c r="W126" s="32">
        <v>0</v>
      </c>
      <c r="X126" s="32">
        <v>0</v>
      </c>
      <c r="Y126" s="32">
        <v>0</v>
      </c>
      <c r="Z126" s="32">
        <v>0</v>
      </c>
    </row>
    <row r="127" spans="1:26" s="22" customFormat="1" ht="135" hidden="1" customHeight="1" x14ac:dyDescent="0.2">
      <c r="A127" s="15">
        <v>63</v>
      </c>
      <c r="B127" s="24"/>
      <c r="C127" s="58" t="s">
        <v>32</v>
      </c>
      <c r="D127" s="25" t="s">
        <v>97</v>
      </c>
      <c r="E127" s="17" t="s">
        <v>33</v>
      </c>
      <c r="F127" s="18"/>
      <c r="G127" s="18"/>
      <c r="H127" s="21" t="s">
        <v>229</v>
      </c>
      <c r="I127" s="16" t="s">
        <v>212</v>
      </c>
      <c r="J127" s="16" t="s">
        <v>206</v>
      </c>
      <c r="K127" s="26"/>
      <c r="L127" s="16"/>
      <c r="M127" s="26"/>
      <c r="N127" s="18" t="s">
        <v>417</v>
      </c>
      <c r="O127" s="18" t="s">
        <v>200</v>
      </c>
      <c r="P127" s="18" t="s">
        <v>416</v>
      </c>
      <c r="Q127" s="18" t="s">
        <v>286</v>
      </c>
      <c r="R127" s="18"/>
      <c r="S127" s="18"/>
      <c r="T127" s="20">
        <v>1</v>
      </c>
      <c r="U127" s="74"/>
      <c r="V127" s="74"/>
      <c r="W127" s="32">
        <v>0</v>
      </c>
      <c r="X127" s="32">
        <v>0</v>
      </c>
      <c r="Y127" s="32">
        <v>0</v>
      </c>
      <c r="Z127" s="32">
        <v>0</v>
      </c>
    </row>
    <row r="128" spans="1:26" s="22" customFormat="1" ht="135" hidden="1" customHeight="1" x14ac:dyDescent="0.2">
      <c r="A128" s="15">
        <v>64</v>
      </c>
      <c r="B128" s="24"/>
      <c r="C128" s="58" t="s">
        <v>31</v>
      </c>
      <c r="D128" s="25" t="s">
        <v>98</v>
      </c>
      <c r="E128" s="17" t="s">
        <v>33</v>
      </c>
      <c r="F128" s="18"/>
      <c r="G128" s="18"/>
      <c r="H128" s="21" t="s">
        <v>229</v>
      </c>
      <c r="I128" s="16" t="s">
        <v>212</v>
      </c>
      <c r="J128" s="16" t="s">
        <v>206</v>
      </c>
      <c r="K128" s="26"/>
      <c r="L128" s="16"/>
      <c r="M128" s="26"/>
      <c r="N128" s="18" t="s">
        <v>417</v>
      </c>
      <c r="O128" s="18" t="s">
        <v>200</v>
      </c>
      <c r="P128" s="18" t="s">
        <v>416</v>
      </c>
      <c r="Q128" s="18" t="s">
        <v>287</v>
      </c>
      <c r="R128" s="18"/>
      <c r="S128" s="18"/>
      <c r="T128" s="20">
        <v>1</v>
      </c>
      <c r="U128" s="73"/>
      <c r="V128" s="73"/>
      <c r="W128" s="32">
        <v>0</v>
      </c>
      <c r="X128" s="32">
        <v>0</v>
      </c>
      <c r="Y128" s="32">
        <v>0</v>
      </c>
      <c r="Z128" s="32">
        <v>0</v>
      </c>
    </row>
    <row r="129" spans="1:26" s="22" customFormat="1" ht="122.25" hidden="1" customHeight="1" x14ac:dyDescent="0.2">
      <c r="A129" s="15">
        <v>65</v>
      </c>
      <c r="B129" s="24"/>
      <c r="C129" s="58" t="s">
        <v>156</v>
      </c>
      <c r="D129" s="25" t="s">
        <v>274</v>
      </c>
      <c r="E129" s="17" t="s">
        <v>33</v>
      </c>
      <c r="F129" s="18"/>
      <c r="G129" s="18"/>
      <c r="H129" s="21" t="s">
        <v>229</v>
      </c>
      <c r="I129" s="16" t="s">
        <v>213</v>
      </c>
      <c r="J129" s="16" t="s">
        <v>206</v>
      </c>
      <c r="K129" s="26"/>
      <c r="L129" s="16"/>
      <c r="M129" s="26"/>
      <c r="N129" s="18" t="s">
        <v>417</v>
      </c>
      <c r="O129" s="18" t="s">
        <v>200</v>
      </c>
      <c r="P129" s="18" t="s">
        <v>416</v>
      </c>
      <c r="Q129" s="18" t="s">
        <v>288</v>
      </c>
      <c r="R129" s="18"/>
      <c r="S129" s="18"/>
      <c r="T129" s="20">
        <v>1</v>
      </c>
      <c r="U129" s="74"/>
      <c r="V129" s="74"/>
      <c r="W129" s="32">
        <v>0</v>
      </c>
      <c r="X129" s="32">
        <v>0</v>
      </c>
      <c r="Y129" s="32">
        <v>0</v>
      </c>
      <c r="Z129" s="32">
        <v>0</v>
      </c>
    </row>
    <row r="130" spans="1:26" s="22" customFormat="1" ht="139.5" hidden="1" customHeight="1" x14ac:dyDescent="0.2">
      <c r="A130" s="15">
        <v>66</v>
      </c>
      <c r="B130" s="24"/>
      <c r="C130" s="58" t="s">
        <v>30</v>
      </c>
      <c r="D130" s="25" t="s">
        <v>99</v>
      </c>
      <c r="E130" s="17" t="s">
        <v>33</v>
      </c>
      <c r="F130" s="18"/>
      <c r="G130" s="18"/>
      <c r="H130" s="21" t="s">
        <v>229</v>
      </c>
      <c r="I130" s="16" t="s">
        <v>207</v>
      </c>
      <c r="J130" s="16" t="s">
        <v>206</v>
      </c>
      <c r="K130" s="26"/>
      <c r="L130" s="16"/>
      <c r="M130" s="26"/>
      <c r="N130" s="18" t="s">
        <v>417</v>
      </c>
      <c r="O130" s="18" t="s">
        <v>200</v>
      </c>
      <c r="P130" s="18" t="s">
        <v>416</v>
      </c>
      <c r="Q130" s="18" t="s">
        <v>289</v>
      </c>
      <c r="R130" s="18"/>
      <c r="S130" s="18"/>
      <c r="T130" s="20">
        <v>1</v>
      </c>
      <c r="U130" s="74"/>
      <c r="V130" s="74"/>
      <c r="W130" s="32">
        <v>0</v>
      </c>
      <c r="X130" s="32">
        <v>0</v>
      </c>
      <c r="Y130" s="32">
        <v>0</v>
      </c>
      <c r="Z130" s="32">
        <v>0</v>
      </c>
    </row>
    <row r="131" spans="1:26" s="22" customFormat="1" ht="126.75" hidden="1" customHeight="1" x14ac:dyDescent="0.2">
      <c r="A131" s="15">
        <v>67</v>
      </c>
      <c r="B131" s="24"/>
      <c r="C131" s="58" t="s">
        <v>154</v>
      </c>
      <c r="D131" s="25" t="s">
        <v>155</v>
      </c>
      <c r="E131" s="17" t="s">
        <v>33</v>
      </c>
      <c r="F131" s="18"/>
      <c r="G131" s="18"/>
      <c r="H131" s="21" t="s">
        <v>229</v>
      </c>
      <c r="I131" s="16" t="s">
        <v>212</v>
      </c>
      <c r="J131" s="16" t="s">
        <v>206</v>
      </c>
      <c r="K131" s="26"/>
      <c r="L131" s="16"/>
      <c r="M131" s="26"/>
      <c r="N131" s="18" t="s">
        <v>417</v>
      </c>
      <c r="O131" s="18" t="s">
        <v>200</v>
      </c>
      <c r="P131" s="18" t="s">
        <v>416</v>
      </c>
      <c r="Q131" s="18" t="s">
        <v>290</v>
      </c>
      <c r="R131" s="18"/>
      <c r="S131" s="18"/>
      <c r="T131" s="20">
        <v>1</v>
      </c>
      <c r="U131" s="73"/>
      <c r="V131" s="74"/>
      <c r="W131" s="32">
        <v>0</v>
      </c>
      <c r="X131" s="32">
        <v>0</v>
      </c>
      <c r="Y131" s="32">
        <v>0</v>
      </c>
      <c r="Z131" s="32">
        <v>0</v>
      </c>
    </row>
    <row r="132" spans="1:26" s="22" customFormat="1" ht="138.75" hidden="1" customHeight="1" x14ac:dyDescent="0.2">
      <c r="A132" s="15">
        <v>68</v>
      </c>
      <c r="B132" s="24"/>
      <c r="C132" s="58" t="s">
        <v>29</v>
      </c>
      <c r="D132" s="25" t="s">
        <v>100</v>
      </c>
      <c r="E132" s="17" t="s">
        <v>33</v>
      </c>
      <c r="F132" s="18"/>
      <c r="G132" s="18"/>
      <c r="H132" s="21" t="s">
        <v>229</v>
      </c>
      <c r="I132" s="16" t="s">
        <v>212</v>
      </c>
      <c r="J132" s="16" t="s">
        <v>206</v>
      </c>
      <c r="K132" s="26"/>
      <c r="L132" s="16"/>
      <c r="M132" s="26"/>
      <c r="N132" s="18" t="s">
        <v>417</v>
      </c>
      <c r="O132" s="18" t="s">
        <v>200</v>
      </c>
      <c r="P132" s="18" t="s">
        <v>416</v>
      </c>
      <c r="Q132" s="18" t="s">
        <v>291</v>
      </c>
      <c r="R132" s="18"/>
      <c r="S132" s="18"/>
      <c r="T132" s="20">
        <v>1</v>
      </c>
      <c r="U132" s="74"/>
      <c r="V132" s="74"/>
      <c r="W132" s="32">
        <v>0</v>
      </c>
      <c r="X132" s="32">
        <v>0</v>
      </c>
      <c r="Y132" s="32">
        <v>0</v>
      </c>
      <c r="Z132" s="32">
        <v>0</v>
      </c>
    </row>
    <row r="133" spans="1:26" s="22" customFormat="1" ht="132.75" hidden="1" customHeight="1" x14ac:dyDescent="0.2">
      <c r="A133" s="15">
        <v>69</v>
      </c>
      <c r="B133" s="24"/>
      <c r="C133" s="58" t="s">
        <v>10</v>
      </c>
      <c r="D133" s="25" t="s">
        <v>101</v>
      </c>
      <c r="E133" s="17" t="s">
        <v>33</v>
      </c>
      <c r="F133" s="18"/>
      <c r="G133" s="18"/>
      <c r="H133" s="21" t="s">
        <v>229</v>
      </c>
      <c r="I133" s="16" t="s">
        <v>208</v>
      </c>
      <c r="J133" s="16" t="s">
        <v>206</v>
      </c>
      <c r="K133" s="26"/>
      <c r="L133" s="16"/>
      <c r="M133" s="26"/>
      <c r="N133" s="18" t="s">
        <v>417</v>
      </c>
      <c r="O133" s="18" t="s">
        <v>200</v>
      </c>
      <c r="P133" s="18" t="s">
        <v>416</v>
      </c>
      <c r="Q133" s="18" t="s">
        <v>370</v>
      </c>
      <c r="R133" s="18"/>
      <c r="S133" s="18"/>
      <c r="T133" s="20">
        <v>1</v>
      </c>
      <c r="U133" s="74"/>
      <c r="V133" s="74"/>
      <c r="W133" s="32">
        <v>0</v>
      </c>
      <c r="X133" s="32">
        <v>0</v>
      </c>
      <c r="Y133" s="32">
        <v>0</v>
      </c>
      <c r="Z133" s="32">
        <v>0</v>
      </c>
    </row>
    <row r="134" spans="1:26" s="22" customFormat="1" ht="130.5" hidden="1" customHeight="1" x14ac:dyDescent="0.2">
      <c r="A134" s="15">
        <v>70</v>
      </c>
      <c r="B134" s="24"/>
      <c r="C134" s="58" t="s">
        <v>26</v>
      </c>
      <c r="D134" s="25" t="s">
        <v>102</v>
      </c>
      <c r="E134" s="17" t="s">
        <v>28</v>
      </c>
      <c r="F134" s="18"/>
      <c r="G134" s="18"/>
      <c r="H134" s="21" t="s">
        <v>229</v>
      </c>
      <c r="I134" s="16" t="s">
        <v>212</v>
      </c>
      <c r="J134" s="16" t="s">
        <v>206</v>
      </c>
      <c r="K134" s="26"/>
      <c r="L134" s="16"/>
      <c r="M134" s="26"/>
      <c r="N134" s="18" t="s">
        <v>417</v>
      </c>
      <c r="O134" s="18" t="s">
        <v>200</v>
      </c>
      <c r="P134" s="18" t="s">
        <v>416</v>
      </c>
      <c r="Q134" s="18" t="s">
        <v>292</v>
      </c>
      <c r="R134" s="18"/>
      <c r="S134" s="18"/>
      <c r="T134" s="20">
        <v>1</v>
      </c>
      <c r="U134" s="74"/>
      <c r="V134" s="74"/>
      <c r="W134" s="32">
        <v>0</v>
      </c>
      <c r="X134" s="32">
        <v>0</v>
      </c>
      <c r="Y134" s="32">
        <v>0</v>
      </c>
      <c r="Z134" s="32">
        <v>0</v>
      </c>
    </row>
    <row r="135" spans="1:26" s="22" customFormat="1" ht="121.5" hidden="1" customHeight="1" x14ac:dyDescent="0.2">
      <c r="A135" s="15">
        <v>71</v>
      </c>
      <c r="B135" s="24"/>
      <c r="C135" s="58" t="s">
        <v>29</v>
      </c>
      <c r="D135" s="25" t="s">
        <v>314</v>
      </c>
      <c r="E135" s="17" t="s">
        <v>27</v>
      </c>
      <c r="F135" s="18"/>
      <c r="G135" s="18"/>
      <c r="H135" s="21" t="s">
        <v>229</v>
      </c>
      <c r="I135" s="16" t="s">
        <v>212</v>
      </c>
      <c r="J135" s="16" t="s">
        <v>206</v>
      </c>
      <c r="K135" s="26"/>
      <c r="L135" s="16"/>
      <c r="M135" s="26"/>
      <c r="N135" s="18" t="s">
        <v>417</v>
      </c>
      <c r="O135" s="18" t="s">
        <v>200</v>
      </c>
      <c r="P135" s="18" t="s">
        <v>416</v>
      </c>
      <c r="Q135" s="18" t="s">
        <v>291</v>
      </c>
      <c r="R135" s="18"/>
      <c r="S135" s="18"/>
      <c r="T135" s="20">
        <v>1</v>
      </c>
      <c r="U135" s="74"/>
      <c r="V135" s="74"/>
      <c r="W135" s="32">
        <v>0</v>
      </c>
      <c r="X135" s="32">
        <v>0</v>
      </c>
      <c r="Y135" s="32">
        <v>0</v>
      </c>
      <c r="Z135" s="32">
        <v>0</v>
      </c>
    </row>
    <row r="136" spans="1:26" s="22" customFormat="1" ht="110.25" hidden="1" x14ac:dyDescent="0.2">
      <c r="A136" s="15">
        <v>72</v>
      </c>
      <c r="B136" s="24"/>
      <c r="C136" s="58" t="s">
        <v>10</v>
      </c>
      <c r="D136" s="25" t="s">
        <v>130</v>
      </c>
      <c r="E136" s="17" t="s">
        <v>131</v>
      </c>
      <c r="F136" s="18"/>
      <c r="G136" s="18"/>
      <c r="H136" s="21" t="s">
        <v>229</v>
      </c>
      <c r="I136" s="16" t="s">
        <v>208</v>
      </c>
      <c r="J136" s="16" t="s">
        <v>206</v>
      </c>
      <c r="K136" s="26"/>
      <c r="L136" s="16"/>
      <c r="M136" s="26"/>
      <c r="N136" s="18" t="s">
        <v>417</v>
      </c>
      <c r="O136" s="18" t="s">
        <v>200</v>
      </c>
      <c r="P136" s="18" t="s">
        <v>416</v>
      </c>
      <c r="Q136" s="18" t="s">
        <v>370</v>
      </c>
      <c r="R136" s="18"/>
      <c r="S136" s="18"/>
      <c r="T136" s="20">
        <v>1</v>
      </c>
      <c r="U136" s="74"/>
      <c r="V136" s="74"/>
      <c r="W136" s="32">
        <v>0</v>
      </c>
      <c r="X136" s="32">
        <v>0</v>
      </c>
      <c r="Y136" s="32">
        <v>0</v>
      </c>
      <c r="Z136" s="32">
        <v>0</v>
      </c>
    </row>
    <row r="137" spans="1:26" s="22" customFormat="1" ht="106.5" hidden="1" customHeight="1" x14ac:dyDescent="0.2">
      <c r="A137" s="15">
        <v>73</v>
      </c>
      <c r="B137" s="24"/>
      <c r="C137" s="58" t="s">
        <v>316</v>
      </c>
      <c r="D137" s="25" t="s">
        <v>315</v>
      </c>
      <c r="E137" s="59"/>
      <c r="F137" s="18"/>
      <c r="G137" s="18"/>
      <c r="H137" s="21" t="s">
        <v>229</v>
      </c>
      <c r="I137" s="16" t="s">
        <v>208</v>
      </c>
      <c r="J137" s="16" t="s">
        <v>206</v>
      </c>
      <c r="K137" s="26" t="s">
        <v>320</v>
      </c>
      <c r="L137" s="16"/>
      <c r="M137" s="26" t="s">
        <v>321</v>
      </c>
      <c r="N137" s="18" t="s">
        <v>417</v>
      </c>
      <c r="O137" s="18" t="s">
        <v>200</v>
      </c>
      <c r="P137" s="18" t="s">
        <v>416</v>
      </c>
      <c r="Q137" s="18" t="s">
        <v>323</v>
      </c>
      <c r="R137" s="18"/>
      <c r="S137" s="18"/>
      <c r="T137" s="20">
        <v>1</v>
      </c>
      <c r="U137" s="73"/>
      <c r="V137" s="73"/>
      <c r="W137" s="32">
        <v>0</v>
      </c>
      <c r="X137" s="32">
        <v>0</v>
      </c>
      <c r="Y137" s="32">
        <v>0</v>
      </c>
      <c r="Z137" s="32">
        <v>0</v>
      </c>
    </row>
    <row r="138" spans="1:26" s="22" customFormat="1" ht="105" hidden="1" customHeight="1" x14ac:dyDescent="0.2">
      <c r="A138" s="15">
        <v>74</v>
      </c>
      <c r="B138" s="24"/>
      <c r="C138" s="58" t="s">
        <v>355</v>
      </c>
      <c r="D138" s="25" t="s">
        <v>354</v>
      </c>
      <c r="E138" s="59"/>
      <c r="F138" s="18"/>
      <c r="G138" s="18"/>
      <c r="H138" s="21" t="s">
        <v>229</v>
      </c>
      <c r="I138" s="16" t="s">
        <v>213</v>
      </c>
      <c r="J138" s="16" t="s">
        <v>206</v>
      </c>
      <c r="K138" s="26"/>
      <c r="L138" s="16"/>
      <c r="M138" s="26"/>
      <c r="N138" s="18" t="s">
        <v>417</v>
      </c>
      <c r="O138" s="18" t="s">
        <v>200</v>
      </c>
      <c r="P138" s="18" t="s">
        <v>416</v>
      </c>
      <c r="Q138" s="18" t="s">
        <v>275</v>
      </c>
      <c r="R138" s="18"/>
      <c r="S138" s="18"/>
      <c r="T138" s="20">
        <v>1</v>
      </c>
      <c r="U138" s="73"/>
      <c r="V138" s="73"/>
      <c r="W138" s="32">
        <v>0</v>
      </c>
      <c r="X138" s="32">
        <v>0</v>
      </c>
      <c r="Y138" s="32">
        <v>0</v>
      </c>
      <c r="Z138" s="32">
        <v>0</v>
      </c>
    </row>
    <row r="139" spans="1:26" s="22" customFormat="1" ht="105.75" hidden="1" customHeight="1" x14ac:dyDescent="0.2">
      <c r="A139" s="15">
        <v>75</v>
      </c>
      <c r="B139" s="24"/>
      <c r="C139" s="58" t="s">
        <v>318</v>
      </c>
      <c r="D139" s="25" t="s">
        <v>317</v>
      </c>
      <c r="E139" s="59"/>
      <c r="F139" s="18"/>
      <c r="G139" s="18"/>
      <c r="H139" s="21" t="s">
        <v>229</v>
      </c>
      <c r="I139" s="16" t="s">
        <v>208</v>
      </c>
      <c r="J139" s="16" t="s">
        <v>206</v>
      </c>
      <c r="K139" s="26" t="s">
        <v>320</v>
      </c>
      <c r="L139" s="16"/>
      <c r="M139" s="26" t="s">
        <v>321</v>
      </c>
      <c r="N139" s="18" t="s">
        <v>417</v>
      </c>
      <c r="O139" s="18" t="s">
        <v>200</v>
      </c>
      <c r="P139" s="18" t="s">
        <v>416</v>
      </c>
      <c r="Q139" s="18" t="s">
        <v>322</v>
      </c>
      <c r="R139" s="18"/>
      <c r="S139" s="18"/>
      <c r="T139" s="20">
        <v>1</v>
      </c>
      <c r="U139" s="73"/>
      <c r="V139" s="73"/>
      <c r="W139" s="32">
        <v>0</v>
      </c>
      <c r="X139" s="32">
        <v>0</v>
      </c>
      <c r="Y139" s="32">
        <v>0</v>
      </c>
      <c r="Z139" s="32">
        <v>0</v>
      </c>
    </row>
    <row r="140" spans="1:26" s="22" customFormat="1" ht="103.5" hidden="1" customHeight="1" x14ac:dyDescent="0.2">
      <c r="A140" s="15">
        <v>76</v>
      </c>
      <c r="B140" s="24"/>
      <c r="C140" s="58" t="s">
        <v>10</v>
      </c>
      <c r="D140" s="25" t="s">
        <v>319</v>
      </c>
      <c r="E140" s="59"/>
      <c r="F140" s="18"/>
      <c r="G140" s="18"/>
      <c r="H140" s="21" t="s">
        <v>229</v>
      </c>
      <c r="I140" s="16" t="s">
        <v>208</v>
      </c>
      <c r="J140" s="16" t="s">
        <v>206</v>
      </c>
      <c r="K140" s="26" t="s">
        <v>320</v>
      </c>
      <c r="L140" s="16"/>
      <c r="M140" s="26" t="s">
        <v>321</v>
      </c>
      <c r="N140" s="18" t="s">
        <v>417</v>
      </c>
      <c r="O140" s="18" t="s">
        <v>200</v>
      </c>
      <c r="P140" s="18" t="s">
        <v>416</v>
      </c>
      <c r="Q140" s="18" t="s">
        <v>292</v>
      </c>
      <c r="R140" s="18"/>
      <c r="S140" s="18"/>
      <c r="T140" s="20">
        <v>1</v>
      </c>
      <c r="U140" s="73"/>
      <c r="V140" s="73"/>
      <c r="W140" s="32">
        <v>0</v>
      </c>
      <c r="X140" s="32">
        <v>0</v>
      </c>
      <c r="Y140" s="32">
        <v>0</v>
      </c>
      <c r="Z140" s="32">
        <v>0</v>
      </c>
    </row>
    <row r="141" spans="1:26" s="22" customFormat="1" ht="87.75" hidden="1" customHeight="1" x14ac:dyDescent="0.2">
      <c r="A141" s="15"/>
      <c r="B141" s="24"/>
      <c r="C141" s="58" t="s">
        <v>277</v>
      </c>
      <c r="D141" s="25" t="s">
        <v>159</v>
      </c>
      <c r="E141" s="17" t="s">
        <v>15</v>
      </c>
      <c r="F141" s="18"/>
      <c r="G141" s="18"/>
      <c r="H141" s="21" t="s">
        <v>229</v>
      </c>
      <c r="I141" s="16" t="s">
        <v>208</v>
      </c>
      <c r="J141" s="16" t="s">
        <v>206</v>
      </c>
      <c r="K141" s="26"/>
      <c r="L141" s="16"/>
      <c r="M141" s="26"/>
      <c r="N141" s="18" t="s">
        <v>417</v>
      </c>
      <c r="O141" s="18" t="s">
        <v>200</v>
      </c>
      <c r="P141" s="18" t="s">
        <v>369</v>
      </c>
      <c r="Q141" s="18" t="s">
        <v>275</v>
      </c>
      <c r="R141" s="18"/>
      <c r="S141" s="18"/>
      <c r="T141" s="20">
        <v>1</v>
      </c>
      <c r="U141" s="74"/>
      <c r="V141" s="74"/>
      <c r="W141" s="3"/>
      <c r="X141" s="32"/>
      <c r="Y141" s="32"/>
      <c r="Z141" s="32"/>
    </row>
    <row r="142" spans="1:26" s="22" customFormat="1" ht="109.5" hidden="1" customHeight="1" x14ac:dyDescent="0.2">
      <c r="A142" s="81">
        <v>77</v>
      </c>
      <c r="B142" s="24"/>
      <c r="C142" s="82" t="s">
        <v>11</v>
      </c>
      <c r="D142" s="83" t="s">
        <v>108</v>
      </c>
      <c r="E142" s="17" t="s">
        <v>15</v>
      </c>
      <c r="F142" s="18"/>
      <c r="G142" s="18"/>
      <c r="H142" s="21" t="s">
        <v>229</v>
      </c>
      <c r="I142" s="16" t="s">
        <v>214</v>
      </c>
      <c r="J142" s="16" t="s">
        <v>206</v>
      </c>
      <c r="K142" s="86" t="s">
        <v>320</v>
      </c>
      <c r="L142" s="83"/>
      <c r="M142" s="86" t="s">
        <v>321</v>
      </c>
      <c r="N142" s="18" t="s">
        <v>417</v>
      </c>
      <c r="O142" s="18" t="s">
        <v>200</v>
      </c>
      <c r="P142" s="18" t="s">
        <v>416</v>
      </c>
      <c r="Q142" s="78" t="s">
        <v>276</v>
      </c>
      <c r="R142" s="79"/>
      <c r="S142" s="79"/>
      <c r="T142" s="80">
        <v>1</v>
      </c>
      <c r="U142" s="100"/>
      <c r="V142" s="100"/>
      <c r="W142" s="76">
        <v>0</v>
      </c>
      <c r="X142" s="76">
        <v>0</v>
      </c>
      <c r="Y142" s="76">
        <v>0</v>
      </c>
      <c r="Z142" s="76">
        <v>0</v>
      </c>
    </row>
    <row r="143" spans="1:26" s="22" customFormat="1" ht="207.75" hidden="1" customHeight="1" x14ac:dyDescent="0.2">
      <c r="A143" s="81"/>
      <c r="B143" s="24"/>
      <c r="C143" s="82"/>
      <c r="D143" s="83"/>
      <c r="E143" s="17"/>
      <c r="F143" s="18"/>
      <c r="G143" s="18"/>
      <c r="H143" s="21" t="s">
        <v>339</v>
      </c>
      <c r="I143" s="16" t="s">
        <v>340</v>
      </c>
      <c r="J143" s="16" t="s">
        <v>341</v>
      </c>
      <c r="K143" s="86"/>
      <c r="L143" s="83"/>
      <c r="M143" s="86"/>
      <c r="N143" s="18" t="s">
        <v>342</v>
      </c>
      <c r="O143" s="18" t="s">
        <v>196</v>
      </c>
      <c r="P143" s="18" t="s">
        <v>343</v>
      </c>
      <c r="Q143" s="78"/>
      <c r="R143" s="79"/>
      <c r="S143" s="79"/>
      <c r="T143" s="80"/>
      <c r="U143" s="100"/>
      <c r="V143" s="100"/>
      <c r="W143" s="76"/>
      <c r="X143" s="76"/>
      <c r="Y143" s="76"/>
      <c r="Z143" s="76"/>
    </row>
    <row r="144" spans="1:26" s="22" customFormat="1" ht="107.25" hidden="1" customHeight="1" x14ac:dyDescent="0.2">
      <c r="A144" s="81">
        <v>78</v>
      </c>
      <c r="B144" s="24"/>
      <c r="C144" s="82" t="s">
        <v>10</v>
      </c>
      <c r="D144" s="83" t="s">
        <v>109</v>
      </c>
      <c r="E144" s="17" t="s">
        <v>15</v>
      </c>
      <c r="F144" s="18"/>
      <c r="G144" s="18"/>
      <c r="H144" s="21" t="s">
        <v>229</v>
      </c>
      <c r="I144" s="16" t="s">
        <v>208</v>
      </c>
      <c r="J144" s="16" t="s">
        <v>206</v>
      </c>
      <c r="K144" s="86" t="s">
        <v>320</v>
      </c>
      <c r="L144" s="85" t="s">
        <v>196</v>
      </c>
      <c r="M144" s="86" t="s">
        <v>321</v>
      </c>
      <c r="N144" s="18" t="s">
        <v>417</v>
      </c>
      <c r="O144" s="18" t="s">
        <v>200</v>
      </c>
      <c r="P144" s="18" t="s">
        <v>416</v>
      </c>
      <c r="Q144" s="78" t="s">
        <v>275</v>
      </c>
      <c r="R144" s="79"/>
      <c r="S144" s="79"/>
      <c r="T144" s="80">
        <v>1</v>
      </c>
      <c r="U144" s="100"/>
      <c r="V144" s="100"/>
      <c r="W144" s="76">
        <v>0</v>
      </c>
      <c r="X144" s="76">
        <v>0</v>
      </c>
      <c r="Y144" s="76">
        <v>0</v>
      </c>
      <c r="Z144" s="76">
        <v>0</v>
      </c>
    </row>
    <row r="145" spans="1:26" s="22" customFormat="1" ht="167.25" hidden="1" customHeight="1" x14ac:dyDescent="0.2">
      <c r="A145" s="81"/>
      <c r="B145" s="24"/>
      <c r="C145" s="82"/>
      <c r="D145" s="83"/>
      <c r="E145" s="17"/>
      <c r="F145" s="18"/>
      <c r="G145" s="18"/>
      <c r="H145" s="21" t="s">
        <v>339</v>
      </c>
      <c r="I145" s="16" t="s">
        <v>340</v>
      </c>
      <c r="J145" s="16" t="s">
        <v>341</v>
      </c>
      <c r="K145" s="86"/>
      <c r="L145" s="85"/>
      <c r="M145" s="86"/>
      <c r="N145" s="18" t="s">
        <v>344</v>
      </c>
      <c r="O145" s="18" t="s">
        <v>196</v>
      </c>
      <c r="P145" s="42">
        <v>42831</v>
      </c>
      <c r="Q145" s="78"/>
      <c r="R145" s="79"/>
      <c r="S145" s="79"/>
      <c r="T145" s="80"/>
      <c r="U145" s="100"/>
      <c r="V145" s="100"/>
      <c r="W145" s="76"/>
      <c r="X145" s="76"/>
      <c r="Y145" s="76"/>
      <c r="Z145" s="76"/>
    </row>
    <row r="146" spans="1:26" s="22" customFormat="1" ht="105.75" hidden="1" customHeight="1" x14ac:dyDescent="0.2">
      <c r="A146" s="15">
        <v>79</v>
      </c>
      <c r="B146" s="24"/>
      <c r="C146" s="58" t="s">
        <v>10</v>
      </c>
      <c r="D146" s="25" t="s">
        <v>160</v>
      </c>
      <c r="E146" s="17" t="s">
        <v>6</v>
      </c>
      <c r="F146" s="18"/>
      <c r="G146" s="18"/>
      <c r="H146" s="21" t="s">
        <v>229</v>
      </c>
      <c r="I146" s="16" t="s">
        <v>208</v>
      </c>
      <c r="J146" s="16" t="s">
        <v>206</v>
      </c>
      <c r="K146" s="26" t="s">
        <v>320</v>
      </c>
      <c r="L146" s="21"/>
      <c r="M146" s="26" t="s">
        <v>321</v>
      </c>
      <c r="N146" s="18" t="s">
        <v>417</v>
      </c>
      <c r="O146" s="18" t="s">
        <v>200</v>
      </c>
      <c r="P146" s="18" t="s">
        <v>369</v>
      </c>
      <c r="Q146" s="18" t="s">
        <v>275</v>
      </c>
      <c r="R146" s="18"/>
      <c r="S146" s="18"/>
      <c r="T146" s="20">
        <v>1</v>
      </c>
      <c r="U146" s="74"/>
      <c r="V146" s="74"/>
      <c r="W146" s="32">
        <v>0</v>
      </c>
      <c r="X146" s="32">
        <v>0</v>
      </c>
      <c r="Y146" s="32">
        <v>0</v>
      </c>
      <c r="Z146" s="32">
        <v>0</v>
      </c>
    </row>
    <row r="147" spans="1:26" s="22" customFormat="1" ht="199.5" hidden="1" customHeight="1" x14ac:dyDescent="0.2">
      <c r="A147" s="15">
        <v>80</v>
      </c>
      <c r="B147" s="24"/>
      <c r="C147" s="58" t="s">
        <v>437</v>
      </c>
      <c r="D147" s="25" t="s">
        <v>438</v>
      </c>
      <c r="E147" s="17"/>
      <c r="F147" s="18"/>
      <c r="G147" s="18"/>
      <c r="H147" s="21" t="s">
        <v>229</v>
      </c>
      <c r="I147" s="16" t="s">
        <v>313</v>
      </c>
      <c r="J147" s="16" t="s">
        <v>206</v>
      </c>
      <c r="K147" s="26"/>
      <c r="L147" s="21"/>
      <c r="M147" s="26"/>
      <c r="N147" s="18" t="s">
        <v>342</v>
      </c>
      <c r="O147" s="18" t="s">
        <v>196</v>
      </c>
      <c r="P147" s="18" t="s">
        <v>343</v>
      </c>
      <c r="Q147" s="18"/>
      <c r="R147" s="18"/>
      <c r="S147" s="18"/>
      <c r="T147" s="20">
        <v>1</v>
      </c>
      <c r="U147" s="73"/>
      <c r="V147" s="73"/>
      <c r="W147" s="32">
        <v>0</v>
      </c>
      <c r="X147" s="32">
        <v>0</v>
      </c>
      <c r="Y147" s="32">
        <v>0</v>
      </c>
      <c r="Z147" s="32">
        <v>0</v>
      </c>
    </row>
    <row r="148" spans="1:26" s="22" customFormat="1" ht="105.75" hidden="1" customHeight="1" x14ac:dyDescent="0.2">
      <c r="A148" s="15">
        <v>81</v>
      </c>
      <c r="B148" s="24"/>
      <c r="C148" s="58" t="s">
        <v>439</v>
      </c>
      <c r="D148" s="25" t="s">
        <v>488</v>
      </c>
      <c r="E148" s="17"/>
      <c r="F148" s="18"/>
      <c r="G148" s="18"/>
      <c r="H148" s="65"/>
      <c r="R148" s="18"/>
      <c r="S148" s="18"/>
      <c r="T148" s="20">
        <v>0.5</v>
      </c>
      <c r="U148" s="73"/>
      <c r="V148" s="73"/>
      <c r="W148" s="32">
        <v>0</v>
      </c>
      <c r="X148" s="32">
        <v>0</v>
      </c>
      <c r="Y148" s="32">
        <v>0</v>
      </c>
      <c r="Z148" s="32">
        <v>0</v>
      </c>
    </row>
    <row r="149" spans="1:26" s="22" customFormat="1" ht="105.75" hidden="1" customHeight="1" x14ac:dyDescent="0.2">
      <c r="A149" s="15">
        <v>82</v>
      </c>
      <c r="B149" s="24"/>
      <c r="C149" s="58" t="s">
        <v>441</v>
      </c>
      <c r="D149" s="25" t="s">
        <v>489</v>
      </c>
      <c r="E149" s="17"/>
      <c r="F149" s="18"/>
      <c r="G149" s="18"/>
      <c r="H149" s="65"/>
      <c r="R149" s="18"/>
      <c r="S149" s="18"/>
      <c r="T149" s="20">
        <v>0.5</v>
      </c>
      <c r="U149" s="73"/>
      <c r="V149" s="73"/>
      <c r="W149" s="32">
        <v>0</v>
      </c>
      <c r="X149" s="32"/>
      <c r="Y149" s="32"/>
      <c r="Z149" s="32"/>
    </row>
    <row r="150" spans="1:26" s="22" customFormat="1" ht="105.75" hidden="1" customHeight="1" x14ac:dyDescent="0.2">
      <c r="A150" s="15">
        <v>83</v>
      </c>
      <c r="B150" s="24"/>
      <c r="C150" s="58" t="s">
        <v>494</v>
      </c>
      <c r="D150" s="25" t="s">
        <v>493</v>
      </c>
      <c r="E150" s="17"/>
      <c r="F150" s="18"/>
      <c r="G150" s="18"/>
      <c r="H150" s="65"/>
      <c r="R150" s="18"/>
      <c r="S150" s="18"/>
      <c r="T150" s="20">
        <v>0.5</v>
      </c>
      <c r="U150" s="73"/>
      <c r="V150" s="73"/>
      <c r="W150" s="32">
        <v>0</v>
      </c>
      <c r="X150" s="32">
        <v>0</v>
      </c>
      <c r="Y150" s="32">
        <v>0</v>
      </c>
      <c r="Z150" s="32">
        <v>0</v>
      </c>
    </row>
    <row r="151" spans="1:26" s="22" customFormat="1" ht="105.75" hidden="1" customHeight="1" x14ac:dyDescent="0.2">
      <c r="A151" s="15">
        <v>84</v>
      </c>
      <c r="B151" s="24"/>
      <c r="C151" s="58" t="s">
        <v>443</v>
      </c>
      <c r="D151" s="25" t="s">
        <v>490</v>
      </c>
      <c r="E151" s="17"/>
      <c r="F151" s="18"/>
      <c r="G151" s="18"/>
      <c r="H151" s="21" t="s">
        <v>229</v>
      </c>
      <c r="I151" s="16" t="s">
        <v>313</v>
      </c>
      <c r="J151" s="16" t="s">
        <v>206</v>
      </c>
      <c r="K151" s="26"/>
      <c r="L151" s="21"/>
      <c r="M151" s="26"/>
      <c r="N151" s="18"/>
      <c r="O151" s="18"/>
      <c r="P151" s="18"/>
      <c r="Q151" s="18" t="s">
        <v>444</v>
      </c>
      <c r="R151" s="18"/>
      <c r="S151" s="18"/>
      <c r="T151" s="20">
        <v>0.5</v>
      </c>
      <c r="U151" s="73"/>
      <c r="V151" s="73"/>
      <c r="W151" s="32">
        <v>0</v>
      </c>
      <c r="X151" s="32">
        <v>0</v>
      </c>
      <c r="Y151" s="32">
        <v>0</v>
      </c>
      <c r="Z151" s="32">
        <v>0</v>
      </c>
    </row>
    <row r="152" spans="1:26" s="22" customFormat="1" ht="105.75" hidden="1" customHeight="1" x14ac:dyDescent="0.2">
      <c r="A152" s="15">
        <v>85</v>
      </c>
      <c r="B152" s="24"/>
      <c r="C152" s="58" t="s">
        <v>445</v>
      </c>
      <c r="D152" s="25" t="s">
        <v>491</v>
      </c>
      <c r="E152" s="17"/>
      <c r="F152" s="18"/>
      <c r="G152" s="18"/>
      <c r="H152" s="65"/>
      <c r="R152" s="18"/>
      <c r="S152" s="18"/>
      <c r="T152" s="20">
        <v>0.5</v>
      </c>
      <c r="U152" s="73"/>
      <c r="V152" s="73"/>
      <c r="W152" s="32">
        <v>0</v>
      </c>
      <c r="X152" s="32">
        <v>0</v>
      </c>
      <c r="Y152" s="32">
        <v>0</v>
      </c>
      <c r="Z152" s="32">
        <v>0</v>
      </c>
    </row>
    <row r="153" spans="1:26" s="22" customFormat="1" ht="105.75" hidden="1" customHeight="1" x14ac:dyDescent="0.2">
      <c r="A153" s="15">
        <v>86</v>
      </c>
      <c r="B153" s="24"/>
      <c r="C153" s="58" t="s">
        <v>447</v>
      </c>
      <c r="D153" s="25" t="s">
        <v>492</v>
      </c>
      <c r="E153" s="17"/>
      <c r="F153" s="18"/>
      <c r="G153" s="18"/>
      <c r="H153" s="21" t="s">
        <v>229</v>
      </c>
      <c r="I153" s="16" t="s">
        <v>313</v>
      </c>
      <c r="J153" s="16" t="s">
        <v>206</v>
      </c>
      <c r="K153" s="26"/>
      <c r="L153" s="21"/>
      <c r="M153" s="26"/>
      <c r="N153" s="18"/>
      <c r="O153" s="18"/>
      <c r="P153" s="18"/>
      <c r="Q153" s="18" t="s">
        <v>448</v>
      </c>
      <c r="R153" s="18"/>
      <c r="S153" s="18"/>
      <c r="T153" s="20">
        <v>0.5</v>
      </c>
      <c r="U153" s="73"/>
      <c r="V153" s="73"/>
      <c r="W153" s="32">
        <v>0</v>
      </c>
      <c r="X153" s="32">
        <v>0</v>
      </c>
      <c r="Y153" s="32">
        <v>0</v>
      </c>
      <c r="Z153" s="32">
        <v>0</v>
      </c>
    </row>
    <row r="154" spans="1:26" s="22" customFormat="1" ht="105.75" hidden="1" customHeight="1" x14ac:dyDescent="0.2">
      <c r="A154" s="15">
        <v>87</v>
      </c>
      <c r="B154" s="24"/>
      <c r="C154" s="58" t="s">
        <v>445</v>
      </c>
      <c r="D154" s="25" t="s">
        <v>496</v>
      </c>
      <c r="E154" s="17"/>
      <c r="F154" s="18"/>
      <c r="G154" s="18"/>
      <c r="H154" s="65"/>
      <c r="R154" s="18"/>
      <c r="S154" s="18"/>
      <c r="T154" s="20">
        <v>0.5</v>
      </c>
      <c r="U154" s="73"/>
      <c r="V154" s="73"/>
      <c r="W154" s="32">
        <v>0</v>
      </c>
      <c r="X154" s="32">
        <v>0</v>
      </c>
      <c r="Y154" s="32">
        <v>0</v>
      </c>
      <c r="Z154" s="32">
        <v>0</v>
      </c>
    </row>
    <row r="155" spans="1:26" s="22" customFormat="1" ht="105.75" hidden="1" customHeight="1" x14ac:dyDescent="0.2">
      <c r="A155" s="15">
        <v>88</v>
      </c>
      <c r="B155" s="24"/>
      <c r="C155" s="58" t="s">
        <v>439</v>
      </c>
      <c r="D155" s="25" t="s">
        <v>497</v>
      </c>
      <c r="E155" s="17"/>
      <c r="F155" s="18"/>
      <c r="G155" s="18"/>
      <c r="H155" s="65"/>
      <c r="R155" s="18"/>
      <c r="S155" s="18"/>
      <c r="T155" s="20">
        <v>0.5</v>
      </c>
      <c r="U155" s="73"/>
      <c r="V155" s="73"/>
      <c r="W155" s="32">
        <v>0</v>
      </c>
      <c r="X155" s="32">
        <v>0</v>
      </c>
      <c r="Y155" s="32">
        <v>0</v>
      </c>
      <c r="Z155" s="32">
        <v>0</v>
      </c>
    </row>
    <row r="156" spans="1:26" s="22" customFormat="1" ht="105.75" hidden="1" customHeight="1" x14ac:dyDescent="0.2">
      <c r="A156" s="15">
        <v>89</v>
      </c>
      <c r="B156" s="24"/>
      <c r="C156" s="58" t="s">
        <v>504</v>
      </c>
      <c r="D156" s="25" t="s">
        <v>498</v>
      </c>
      <c r="E156" s="17"/>
      <c r="F156" s="18"/>
      <c r="G156" s="18"/>
      <c r="H156" s="65"/>
      <c r="R156" s="18"/>
      <c r="S156" s="18"/>
      <c r="T156" s="20">
        <v>0.5</v>
      </c>
      <c r="U156" s="73"/>
      <c r="V156" s="73"/>
      <c r="W156" s="32">
        <v>0</v>
      </c>
      <c r="X156" s="32">
        <v>0</v>
      </c>
      <c r="Y156" s="32">
        <v>0</v>
      </c>
      <c r="Z156" s="32">
        <v>0</v>
      </c>
    </row>
    <row r="157" spans="1:26" s="22" customFormat="1" ht="105.75" hidden="1" customHeight="1" x14ac:dyDescent="0.2">
      <c r="A157" s="15">
        <v>90</v>
      </c>
      <c r="B157" s="24"/>
      <c r="C157" s="58" t="s">
        <v>503</v>
      </c>
      <c r="D157" s="25" t="s">
        <v>499</v>
      </c>
      <c r="E157" s="17"/>
      <c r="F157" s="18"/>
      <c r="G157" s="18"/>
      <c r="H157" s="65"/>
      <c r="R157" s="18"/>
      <c r="S157" s="18"/>
      <c r="T157" s="20">
        <v>0.5</v>
      </c>
      <c r="U157" s="73"/>
      <c r="V157" s="73"/>
      <c r="W157" s="32">
        <v>0</v>
      </c>
      <c r="X157" s="32">
        <v>0</v>
      </c>
      <c r="Y157" s="32">
        <v>0</v>
      </c>
      <c r="Z157" s="32">
        <v>0</v>
      </c>
    </row>
    <row r="158" spans="1:26" s="22" customFormat="1" ht="105.75" hidden="1" customHeight="1" x14ac:dyDescent="0.2">
      <c r="A158" s="15">
        <v>91</v>
      </c>
      <c r="B158" s="24"/>
      <c r="C158" s="58" t="s">
        <v>443</v>
      </c>
      <c r="D158" s="25" t="s">
        <v>500</v>
      </c>
      <c r="E158" s="17"/>
      <c r="F158" s="18"/>
      <c r="G158" s="18"/>
      <c r="H158" s="65"/>
      <c r="R158" s="18"/>
      <c r="S158" s="18"/>
      <c r="T158" s="20">
        <v>0.5</v>
      </c>
      <c r="U158" s="73"/>
      <c r="V158" s="73"/>
      <c r="W158" s="32">
        <v>0</v>
      </c>
      <c r="X158" s="32">
        <v>0</v>
      </c>
      <c r="Y158" s="32">
        <v>0</v>
      </c>
      <c r="Z158" s="32">
        <v>0</v>
      </c>
    </row>
    <row r="159" spans="1:26" s="22" customFormat="1" ht="105.75" hidden="1" customHeight="1" x14ac:dyDescent="0.2">
      <c r="A159" s="15">
        <v>92</v>
      </c>
      <c r="B159" s="24"/>
      <c r="C159" s="58" t="s">
        <v>524</v>
      </c>
      <c r="D159" s="25" t="s">
        <v>525</v>
      </c>
      <c r="E159" s="17"/>
      <c r="F159" s="18"/>
      <c r="G159" s="18"/>
      <c r="H159" s="21" t="s">
        <v>229</v>
      </c>
      <c r="I159" s="16" t="s">
        <v>313</v>
      </c>
      <c r="J159" s="16" t="s">
        <v>206</v>
      </c>
      <c r="K159" s="26"/>
      <c r="L159" s="21"/>
      <c r="M159" s="26"/>
      <c r="N159" s="18"/>
      <c r="O159" s="18"/>
      <c r="P159" s="18"/>
      <c r="Q159" s="18" t="s">
        <v>440</v>
      </c>
      <c r="R159" s="18"/>
      <c r="S159" s="18"/>
      <c r="T159" s="20">
        <v>1</v>
      </c>
      <c r="U159" s="73"/>
      <c r="V159" s="73"/>
      <c r="W159" s="32">
        <v>0</v>
      </c>
      <c r="X159" s="32">
        <v>0</v>
      </c>
      <c r="Y159" s="32">
        <v>0</v>
      </c>
      <c r="Z159" s="32">
        <v>0</v>
      </c>
    </row>
    <row r="160" spans="1:26" s="22" customFormat="1" ht="105.75" customHeight="1" x14ac:dyDescent="0.2">
      <c r="A160" s="15">
        <v>64</v>
      </c>
      <c r="B160" s="24"/>
      <c r="C160" s="58" t="s">
        <v>526</v>
      </c>
      <c r="D160" s="25" t="s">
        <v>527</v>
      </c>
      <c r="E160" s="17"/>
      <c r="F160" s="18"/>
      <c r="G160" s="18"/>
      <c r="H160" s="21" t="s">
        <v>229</v>
      </c>
      <c r="I160" s="16" t="s">
        <v>313</v>
      </c>
      <c r="J160" s="16" t="s">
        <v>206</v>
      </c>
      <c r="K160" s="26"/>
      <c r="L160" s="21"/>
      <c r="M160" s="26"/>
      <c r="N160" s="18"/>
      <c r="O160" s="18"/>
      <c r="P160" s="18"/>
      <c r="Q160" s="18" t="s">
        <v>495</v>
      </c>
      <c r="R160" s="18"/>
      <c r="S160" s="18"/>
      <c r="T160" s="20">
        <v>0.5</v>
      </c>
      <c r="U160" s="71">
        <v>7.5</v>
      </c>
      <c r="V160" s="71">
        <v>7.3</v>
      </c>
      <c r="W160" s="32">
        <v>0</v>
      </c>
      <c r="X160" s="32">
        <v>0</v>
      </c>
      <c r="Y160" s="32">
        <v>0</v>
      </c>
      <c r="Z160" s="32">
        <v>0</v>
      </c>
    </row>
    <row r="161" spans="1:26" s="22" customFormat="1" ht="105.75" customHeight="1" x14ac:dyDescent="0.2">
      <c r="A161" s="15">
        <v>65</v>
      </c>
      <c r="B161" s="24"/>
      <c r="C161" s="58" t="s">
        <v>521</v>
      </c>
      <c r="D161" s="25" t="s">
        <v>522</v>
      </c>
      <c r="E161" s="17"/>
      <c r="F161" s="18"/>
      <c r="G161" s="18"/>
      <c r="H161" s="21" t="s">
        <v>229</v>
      </c>
      <c r="I161" s="16" t="s">
        <v>660</v>
      </c>
      <c r="J161" s="16" t="s">
        <v>206</v>
      </c>
      <c r="K161" s="26"/>
      <c r="L161" s="21"/>
      <c r="M161" s="26"/>
      <c r="N161" s="18"/>
      <c r="O161" s="18"/>
      <c r="P161" s="18"/>
      <c r="Q161" s="18" t="s">
        <v>523</v>
      </c>
      <c r="R161" s="18"/>
      <c r="S161" s="18"/>
      <c r="T161" s="20">
        <v>1</v>
      </c>
      <c r="U161" s="71">
        <v>33</v>
      </c>
      <c r="V161" s="71">
        <v>33.299999999999997</v>
      </c>
      <c r="W161" s="32">
        <v>0</v>
      </c>
      <c r="X161" s="32">
        <v>0</v>
      </c>
      <c r="Y161" s="32">
        <v>0</v>
      </c>
      <c r="Z161" s="32">
        <v>0</v>
      </c>
    </row>
    <row r="162" spans="1:26" s="22" customFormat="1" ht="105.75" customHeight="1" x14ac:dyDescent="0.2">
      <c r="A162" s="15">
        <v>66</v>
      </c>
      <c r="B162" s="24"/>
      <c r="C162" s="58" t="s">
        <v>318</v>
      </c>
      <c r="D162" s="25" t="s">
        <v>519</v>
      </c>
      <c r="E162" s="17"/>
      <c r="F162" s="18"/>
      <c r="G162" s="18"/>
      <c r="H162" s="21" t="s">
        <v>229</v>
      </c>
      <c r="I162" s="16" t="s">
        <v>313</v>
      </c>
      <c r="J162" s="16" t="s">
        <v>206</v>
      </c>
      <c r="K162" s="26"/>
      <c r="L162" s="21"/>
      <c r="M162" s="26"/>
      <c r="N162" s="18" t="s">
        <v>647</v>
      </c>
      <c r="O162" s="18" t="s">
        <v>200</v>
      </c>
      <c r="P162" s="18" t="s">
        <v>644</v>
      </c>
      <c r="Q162" s="18" t="s">
        <v>520</v>
      </c>
      <c r="R162" s="18"/>
      <c r="S162" s="18"/>
      <c r="T162" s="20">
        <v>1</v>
      </c>
      <c r="U162" s="71">
        <v>59.7</v>
      </c>
      <c r="V162" s="71">
        <v>59.7</v>
      </c>
      <c r="W162" s="32">
        <v>16.399999999999999</v>
      </c>
      <c r="X162" s="32">
        <v>0</v>
      </c>
      <c r="Y162" s="32">
        <v>0</v>
      </c>
      <c r="Z162" s="32">
        <v>0</v>
      </c>
    </row>
    <row r="163" spans="1:26" s="22" customFormat="1" ht="174.75" customHeight="1" x14ac:dyDescent="0.2">
      <c r="A163" s="15">
        <v>67</v>
      </c>
      <c r="B163" s="24"/>
      <c r="C163" s="58" t="s">
        <v>505</v>
      </c>
      <c r="D163" s="25" t="s">
        <v>515</v>
      </c>
      <c r="E163" s="17"/>
      <c r="F163" s="18"/>
      <c r="G163" s="18"/>
      <c r="H163" s="21" t="s">
        <v>229</v>
      </c>
      <c r="I163" s="16" t="s">
        <v>313</v>
      </c>
      <c r="J163" s="16" t="s">
        <v>206</v>
      </c>
      <c r="K163" s="26"/>
      <c r="L163" s="21"/>
      <c r="M163" s="26"/>
      <c r="N163" s="18"/>
      <c r="O163" s="18"/>
      <c r="P163" s="18"/>
      <c r="Q163" s="18" t="s">
        <v>507</v>
      </c>
      <c r="R163" s="18"/>
      <c r="S163" s="18"/>
      <c r="T163" s="20">
        <v>1</v>
      </c>
      <c r="U163" s="32">
        <v>14</v>
      </c>
      <c r="V163" s="32">
        <v>14</v>
      </c>
      <c r="W163" s="32">
        <v>0</v>
      </c>
      <c r="X163" s="32">
        <v>0</v>
      </c>
      <c r="Y163" s="32">
        <v>0</v>
      </c>
      <c r="Z163" s="32">
        <v>0</v>
      </c>
    </row>
    <row r="164" spans="1:26" s="22" customFormat="1" ht="123" hidden="1" customHeight="1" x14ac:dyDescent="0.2">
      <c r="A164" s="15">
        <v>97</v>
      </c>
      <c r="B164" s="24"/>
      <c r="C164" s="58" t="s">
        <v>505</v>
      </c>
      <c r="D164" s="25" t="s">
        <v>506</v>
      </c>
      <c r="E164" s="17"/>
      <c r="F164" s="18"/>
      <c r="G164" s="18"/>
      <c r="H164" s="21" t="s">
        <v>229</v>
      </c>
      <c r="I164" s="16" t="s">
        <v>313</v>
      </c>
      <c r="J164" s="16" t="s">
        <v>206</v>
      </c>
      <c r="K164" s="26"/>
      <c r="L164" s="21"/>
      <c r="M164" s="26"/>
      <c r="N164" s="18"/>
      <c r="O164" s="18"/>
      <c r="P164" s="18"/>
      <c r="Q164" s="18" t="s">
        <v>507</v>
      </c>
      <c r="R164" s="18"/>
      <c r="S164" s="18"/>
      <c r="T164" s="49">
        <v>1</v>
      </c>
      <c r="U164" s="32">
        <v>0</v>
      </c>
      <c r="V164" s="32">
        <v>0</v>
      </c>
      <c r="W164" s="32">
        <v>0</v>
      </c>
      <c r="X164" s="32">
        <v>0</v>
      </c>
      <c r="Y164" s="32">
        <v>0</v>
      </c>
      <c r="Z164" s="32">
        <v>0</v>
      </c>
    </row>
    <row r="165" spans="1:26" s="22" customFormat="1" ht="165" customHeight="1" x14ac:dyDescent="0.2">
      <c r="A165" s="15">
        <v>68</v>
      </c>
      <c r="B165" s="24"/>
      <c r="C165" s="58" t="s">
        <v>505</v>
      </c>
      <c r="D165" s="25" t="s">
        <v>516</v>
      </c>
      <c r="E165" s="17"/>
      <c r="F165" s="18"/>
      <c r="G165" s="18"/>
      <c r="H165" s="21" t="s">
        <v>229</v>
      </c>
      <c r="I165" s="16" t="s">
        <v>313</v>
      </c>
      <c r="J165" s="16" t="s">
        <v>206</v>
      </c>
      <c r="K165" s="26"/>
      <c r="L165" s="21"/>
      <c r="M165" s="26"/>
      <c r="N165" s="18"/>
      <c r="O165" s="18"/>
      <c r="P165" s="18"/>
      <c r="Q165" s="18" t="s">
        <v>507</v>
      </c>
      <c r="R165" s="18"/>
      <c r="S165" s="18"/>
      <c r="T165" s="49">
        <v>1</v>
      </c>
      <c r="U165" s="32">
        <v>-20</v>
      </c>
      <c r="V165" s="32">
        <v>-20</v>
      </c>
      <c r="W165" s="32">
        <v>0</v>
      </c>
      <c r="X165" s="32">
        <v>0</v>
      </c>
      <c r="Y165" s="32">
        <v>0</v>
      </c>
      <c r="Z165" s="32">
        <v>0</v>
      </c>
    </row>
    <row r="166" spans="1:26" s="22" customFormat="1" ht="126.75" hidden="1" customHeight="1" x14ac:dyDescent="0.2">
      <c r="A166" s="15">
        <v>99</v>
      </c>
      <c r="B166" s="24"/>
      <c r="C166" s="58" t="s">
        <v>505</v>
      </c>
      <c r="D166" s="25" t="s">
        <v>509</v>
      </c>
      <c r="E166" s="17"/>
      <c r="F166" s="18"/>
      <c r="G166" s="18"/>
      <c r="H166" s="21" t="s">
        <v>229</v>
      </c>
      <c r="I166" s="16" t="s">
        <v>313</v>
      </c>
      <c r="J166" s="16" t="s">
        <v>206</v>
      </c>
      <c r="K166" s="26"/>
      <c r="L166" s="21"/>
      <c r="M166" s="26"/>
      <c r="N166" s="18"/>
      <c r="O166" s="18"/>
      <c r="P166" s="18"/>
      <c r="Q166" s="18" t="s">
        <v>507</v>
      </c>
      <c r="R166" s="18"/>
      <c r="S166" s="18"/>
      <c r="T166" s="27" t="s">
        <v>508</v>
      </c>
      <c r="U166" s="32">
        <v>0</v>
      </c>
      <c r="V166" s="32">
        <v>0</v>
      </c>
      <c r="W166" s="32">
        <v>0</v>
      </c>
      <c r="X166" s="32">
        <v>0</v>
      </c>
      <c r="Y166" s="32">
        <v>0</v>
      </c>
      <c r="Z166" s="32">
        <v>0</v>
      </c>
    </row>
    <row r="167" spans="1:26" s="22" customFormat="1" ht="183" customHeight="1" x14ac:dyDescent="0.2">
      <c r="A167" s="15">
        <v>69</v>
      </c>
      <c r="B167" s="24"/>
      <c r="C167" s="58" t="s">
        <v>505</v>
      </c>
      <c r="D167" s="25" t="s">
        <v>510</v>
      </c>
      <c r="E167" s="17"/>
      <c r="F167" s="18"/>
      <c r="G167" s="18"/>
      <c r="H167" s="21" t="s">
        <v>229</v>
      </c>
      <c r="I167" s="16" t="s">
        <v>313</v>
      </c>
      <c r="J167" s="16" t="s">
        <v>206</v>
      </c>
      <c r="K167" s="26"/>
      <c r="L167" s="21"/>
      <c r="M167" s="26"/>
      <c r="N167" s="18"/>
      <c r="O167" s="18"/>
      <c r="P167" s="18"/>
      <c r="Q167" s="18" t="s">
        <v>507</v>
      </c>
      <c r="R167" s="18"/>
      <c r="S167" s="18"/>
      <c r="T167" s="20">
        <v>1</v>
      </c>
      <c r="U167" s="71">
        <v>25.6</v>
      </c>
      <c r="V167" s="71">
        <v>26.6</v>
      </c>
      <c r="W167" s="32">
        <v>20</v>
      </c>
      <c r="X167" s="32">
        <v>0</v>
      </c>
      <c r="Y167" s="32">
        <v>0</v>
      </c>
      <c r="Z167" s="32">
        <v>0</v>
      </c>
    </row>
    <row r="168" spans="1:26" s="22" customFormat="1" ht="183.75" customHeight="1" x14ac:dyDescent="0.2">
      <c r="A168" s="15">
        <v>70</v>
      </c>
      <c r="B168" s="24"/>
      <c r="C168" s="58" t="s">
        <v>505</v>
      </c>
      <c r="D168" s="25" t="s">
        <v>511</v>
      </c>
      <c r="E168" s="17"/>
      <c r="F168" s="18"/>
      <c r="G168" s="18"/>
      <c r="H168" s="21" t="s">
        <v>229</v>
      </c>
      <c r="I168" s="16" t="s">
        <v>313</v>
      </c>
      <c r="J168" s="16" t="s">
        <v>206</v>
      </c>
      <c r="K168" s="26"/>
      <c r="L168" s="21"/>
      <c r="M168" s="26"/>
      <c r="N168" s="18"/>
      <c r="O168" s="18"/>
      <c r="P168" s="18"/>
      <c r="Q168" s="18" t="s">
        <v>507</v>
      </c>
      <c r="R168" s="18"/>
      <c r="S168" s="18"/>
      <c r="T168" s="20">
        <v>1</v>
      </c>
      <c r="U168" s="71">
        <v>32</v>
      </c>
      <c r="V168" s="71">
        <v>34.5</v>
      </c>
      <c r="W168" s="32">
        <v>0</v>
      </c>
      <c r="X168" s="32">
        <v>0</v>
      </c>
      <c r="Y168" s="32">
        <v>0</v>
      </c>
      <c r="Z168" s="32">
        <v>0</v>
      </c>
    </row>
    <row r="169" spans="1:26" s="22" customFormat="1" ht="176.25" customHeight="1" x14ac:dyDescent="0.2">
      <c r="A169" s="15">
        <v>71</v>
      </c>
      <c r="B169" s="24"/>
      <c r="C169" s="58" t="s">
        <v>505</v>
      </c>
      <c r="D169" s="25" t="s">
        <v>512</v>
      </c>
      <c r="E169" s="17"/>
      <c r="F169" s="18"/>
      <c r="G169" s="18"/>
      <c r="H169" s="21" t="s">
        <v>229</v>
      </c>
      <c r="I169" s="16" t="s">
        <v>313</v>
      </c>
      <c r="J169" s="16" t="s">
        <v>206</v>
      </c>
      <c r="K169" s="26"/>
      <c r="L169" s="21"/>
      <c r="M169" s="26"/>
      <c r="N169" s="18"/>
      <c r="O169" s="18"/>
      <c r="P169" s="18"/>
      <c r="Q169" s="18" t="s">
        <v>507</v>
      </c>
      <c r="R169" s="18"/>
      <c r="S169" s="18"/>
      <c r="T169" s="20">
        <v>1</v>
      </c>
      <c r="U169" s="71">
        <v>318</v>
      </c>
      <c r="V169" s="71">
        <v>309.10000000000002</v>
      </c>
      <c r="W169" s="32">
        <v>0</v>
      </c>
      <c r="X169" s="32">
        <v>0</v>
      </c>
      <c r="Y169" s="32">
        <v>0</v>
      </c>
      <c r="Z169" s="32">
        <v>0</v>
      </c>
    </row>
    <row r="170" spans="1:26" s="22" customFormat="1" ht="178.5" customHeight="1" x14ac:dyDescent="0.2">
      <c r="A170" s="15">
        <v>72</v>
      </c>
      <c r="B170" s="24"/>
      <c r="C170" s="58" t="s">
        <v>505</v>
      </c>
      <c r="D170" s="25" t="s">
        <v>513</v>
      </c>
      <c r="E170" s="17"/>
      <c r="F170" s="18"/>
      <c r="G170" s="18"/>
      <c r="H170" s="21" t="s">
        <v>229</v>
      </c>
      <c r="I170" s="16" t="s">
        <v>313</v>
      </c>
      <c r="J170" s="16" t="s">
        <v>206</v>
      </c>
      <c r="K170" s="26"/>
      <c r="L170" s="21"/>
      <c r="M170" s="26"/>
      <c r="N170" s="18"/>
      <c r="O170" s="18"/>
      <c r="P170" s="18"/>
      <c r="Q170" s="18" t="s">
        <v>507</v>
      </c>
      <c r="R170" s="18"/>
      <c r="S170" s="18"/>
      <c r="T170" s="20">
        <v>1</v>
      </c>
      <c r="U170" s="71">
        <v>245</v>
      </c>
      <c r="V170" s="71">
        <v>259.3</v>
      </c>
      <c r="W170" s="32">
        <v>10</v>
      </c>
      <c r="X170" s="32">
        <v>0</v>
      </c>
      <c r="Y170" s="32">
        <v>0</v>
      </c>
      <c r="Z170" s="32">
        <v>0</v>
      </c>
    </row>
    <row r="171" spans="1:26" s="22" customFormat="1" ht="188.25" customHeight="1" x14ac:dyDescent="0.2">
      <c r="A171" s="15">
        <v>73</v>
      </c>
      <c r="B171" s="24"/>
      <c r="C171" s="58" t="s">
        <v>505</v>
      </c>
      <c r="D171" s="25" t="s">
        <v>514</v>
      </c>
      <c r="E171" s="17"/>
      <c r="F171" s="18"/>
      <c r="G171" s="18"/>
      <c r="H171" s="21" t="s">
        <v>229</v>
      </c>
      <c r="I171" s="16" t="s">
        <v>313</v>
      </c>
      <c r="J171" s="16" t="s">
        <v>206</v>
      </c>
      <c r="K171" s="26"/>
      <c r="L171" s="21"/>
      <c r="M171" s="26"/>
      <c r="N171" s="18"/>
      <c r="O171" s="18"/>
      <c r="P171" s="18"/>
      <c r="Q171" s="18" t="s">
        <v>507</v>
      </c>
      <c r="R171" s="18"/>
      <c r="S171" s="18"/>
      <c r="T171" s="49">
        <v>1</v>
      </c>
      <c r="U171" s="71">
        <v>1.2</v>
      </c>
      <c r="V171" s="71">
        <v>2.2999999999999998</v>
      </c>
      <c r="W171" s="32">
        <v>0</v>
      </c>
      <c r="X171" s="32">
        <v>0</v>
      </c>
      <c r="Y171" s="32">
        <v>0</v>
      </c>
      <c r="Z171" s="32">
        <v>0</v>
      </c>
    </row>
    <row r="172" spans="1:26" s="22" customFormat="1" ht="117.75" customHeight="1" x14ac:dyDescent="0.2">
      <c r="A172" s="15">
        <v>74</v>
      </c>
      <c r="B172" s="24"/>
      <c r="C172" s="58" t="s">
        <v>517</v>
      </c>
      <c r="D172" s="25" t="s">
        <v>518</v>
      </c>
      <c r="E172" s="17"/>
      <c r="F172" s="18"/>
      <c r="G172" s="18"/>
      <c r="H172" s="21" t="s">
        <v>229</v>
      </c>
      <c r="I172" s="16" t="s">
        <v>313</v>
      </c>
      <c r="J172" s="16" t="s">
        <v>206</v>
      </c>
      <c r="K172" s="26"/>
      <c r="L172" s="21"/>
      <c r="M172" s="26"/>
      <c r="N172" s="18"/>
      <c r="O172" s="18"/>
      <c r="P172" s="18"/>
      <c r="Q172" s="18" t="s">
        <v>507</v>
      </c>
      <c r="R172" s="18"/>
      <c r="S172" s="18"/>
      <c r="T172" s="49">
        <v>1</v>
      </c>
      <c r="U172" s="32">
        <v>77</v>
      </c>
      <c r="V172" s="32">
        <v>93</v>
      </c>
      <c r="W172" s="32">
        <v>0</v>
      </c>
      <c r="X172" s="32">
        <v>0</v>
      </c>
      <c r="Y172" s="32">
        <v>0</v>
      </c>
      <c r="Z172" s="32">
        <v>0</v>
      </c>
    </row>
    <row r="173" spans="1:26" s="22" customFormat="1" ht="100.5" hidden="1" customHeight="1" x14ac:dyDescent="0.2">
      <c r="A173" s="15">
        <v>106</v>
      </c>
      <c r="B173" s="34" t="s">
        <v>126</v>
      </c>
      <c r="C173" s="58" t="s">
        <v>1</v>
      </c>
      <c r="D173" s="25" t="s">
        <v>103</v>
      </c>
      <c r="E173" s="17" t="s">
        <v>25</v>
      </c>
      <c r="F173" s="18"/>
      <c r="G173" s="18"/>
      <c r="H173" s="21"/>
      <c r="I173" s="16"/>
      <c r="J173" s="60"/>
      <c r="K173" s="26" t="s">
        <v>555</v>
      </c>
      <c r="L173" s="16" t="s">
        <v>240</v>
      </c>
      <c r="M173" s="26" t="s">
        <v>556</v>
      </c>
      <c r="N173" s="18" t="s">
        <v>562</v>
      </c>
      <c r="O173" s="18" t="s">
        <v>200</v>
      </c>
      <c r="P173" s="18" t="s">
        <v>561</v>
      </c>
      <c r="Q173" s="18" t="s">
        <v>250</v>
      </c>
      <c r="R173" s="18"/>
      <c r="S173" s="18"/>
      <c r="T173" s="20">
        <v>1</v>
      </c>
      <c r="U173" s="32">
        <v>0</v>
      </c>
      <c r="V173" s="32">
        <v>0</v>
      </c>
      <c r="W173" s="32">
        <v>0</v>
      </c>
      <c r="X173" s="32">
        <v>0</v>
      </c>
      <c r="Y173" s="32">
        <v>0</v>
      </c>
      <c r="Z173" s="32">
        <v>0</v>
      </c>
    </row>
    <row r="174" spans="1:26" s="22" customFormat="1" ht="102" hidden="1" customHeight="1" x14ac:dyDescent="0.2">
      <c r="A174" s="15">
        <v>107</v>
      </c>
      <c r="B174" s="24"/>
      <c r="C174" s="58" t="s">
        <v>1</v>
      </c>
      <c r="D174" s="25" t="s">
        <v>105</v>
      </c>
      <c r="E174" s="17" t="s">
        <v>23</v>
      </c>
      <c r="F174" s="18"/>
      <c r="G174" s="18"/>
      <c r="H174" s="21"/>
      <c r="I174" s="16"/>
      <c r="J174" s="16"/>
      <c r="K174" s="26" t="s">
        <v>555</v>
      </c>
      <c r="L174" s="16" t="s">
        <v>240</v>
      </c>
      <c r="M174" s="26" t="s">
        <v>556</v>
      </c>
      <c r="N174" s="18" t="s">
        <v>562</v>
      </c>
      <c r="O174" s="18" t="s">
        <v>200</v>
      </c>
      <c r="P174" s="18" t="s">
        <v>561</v>
      </c>
      <c r="Q174" s="18" t="s">
        <v>250</v>
      </c>
      <c r="R174" s="18"/>
      <c r="S174" s="18"/>
      <c r="T174" s="20">
        <v>1</v>
      </c>
      <c r="U174" s="32">
        <v>0</v>
      </c>
      <c r="V174" s="32">
        <v>0</v>
      </c>
      <c r="W174" s="32">
        <v>0</v>
      </c>
      <c r="X174" s="32">
        <v>0</v>
      </c>
      <c r="Y174" s="32">
        <v>0</v>
      </c>
      <c r="Z174" s="32">
        <v>0</v>
      </c>
    </row>
    <row r="175" spans="1:26" s="22" customFormat="1" ht="103.5" customHeight="1" x14ac:dyDescent="0.2">
      <c r="A175" s="15">
        <v>75</v>
      </c>
      <c r="B175" s="24"/>
      <c r="C175" s="58" t="s">
        <v>1</v>
      </c>
      <c r="D175" s="25" t="s">
        <v>110</v>
      </c>
      <c r="E175" s="17" t="s">
        <v>15</v>
      </c>
      <c r="F175" s="18"/>
      <c r="G175" s="18"/>
      <c r="H175" s="21"/>
      <c r="I175" s="16"/>
      <c r="J175" s="16"/>
      <c r="K175" s="26" t="s">
        <v>555</v>
      </c>
      <c r="L175" s="16" t="s">
        <v>240</v>
      </c>
      <c r="M175" s="26" t="s">
        <v>556</v>
      </c>
      <c r="N175" s="18" t="s">
        <v>562</v>
      </c>
      <c r="O175" s="18" t="s">
        <v>200</v>
      </c>
      <c r="P175" s="18" t="s">
        <v>561</v>
      </c>
      <c r="Q175" s="18" t="s">
        <v>250</v>
      </c>
      <c r="R175" s="18"/>
      <c r="S175" s="18"/>
      <c r="T175" s="20">
        <v>1</v>
      </c>
      <c r="U175" s="71">
        <v>0</v>
      </c>
      <c r="V175" s="71">
        <v>10</v>
      </c>
      <c r="W175" s="32">
        <v>0</v>
      </c>
      <c r="X175" s="32">
        <v>0</v>
      </c>
      <c r="Y175" s="32">
        <v>0</v>
      </c>
      <c r="Z175" s="32">
        <v>0</v>
      </c>
    </row>
    <row r="176" spans="1:26" s="22" customFormat="1" ht="110.25" customHeight="1" x14ac:dyDescent="0.2">
      <c r="A176" s="15">
        <v>76</v>
      </c>
      <c r="B176" s="24"/>
      <c r="C176" s="58" t="s">
        <v>1</v>
      </c>
      <c r="D176" s="25" t="s">
        <v>117</v>
      </c>
      <c r="E176" s="17" t="s">
        <v>6</v>
      </c>
      <c r="F176" s="18"/>
      <c r="G176" s="18"/>
      <c r="H176" s="21"/>
      <c r="I176" s="16"/>
      <c r="J176" s="16"/>
      <c r="K176" s="26" t="s">
        <v>555</v>
      </c>
      <c r="L176" s="16" t="s">
        <v>240</v>
      </c>
      <c r="M176" s="26" t="s">
        <v>556</v>
      </c>
      <c r="N176" s="18" t="s">
        <v>562</v>
      </c>
      <c r="O176" s="18" t="s">
        <v>200</v>
      </c>
      <c r="P176" s="18" t="s">
        <v>561</v>
      </c>
      <c r="Q176" s="18" t="s">
        <v>250</v>
      </c>
      <c r="R176" s="18"/>
      <c r="S176" s="18"/>
      <c r="T176" s="20">
        <v>1</v>
      </c>
      <c r="U176" s="71">
        <v>0</v>
      </c>
      <c r="V176" s="71">
        <v>-0.4</v>
      </c>
      <c r="W176" s="32">
        <v>0</v>
      </c>
      <c r="X176" s="32">
        <v>0</v>
      </c>
      <c r="Y176" s="32">
        <v>0</v>
      </c>
      <c r="Z176" s="32">
        <v>0</v>
      </c>
    </row>
    <row r="177" spans="1:26" s="22" customFormat="1" ht="110.25" hidden="1" customHeight="1" x14ac:dyDescent="0.2">
      <c r="A177" s="15">
        <v>110</v>
      </c>
      <c r="B177" s="24"/>
      <c r="C177" s="58" t="s">
        <v>24</v>
      </c>
      <c r="D177" s="25" t="s">
        <v>134</v>
      </c>
      <c r="E177" s="17" t="s">
        <v>132</v>
      </c>
      <c r="F177" s="18"/>
      <c r="G177" s="18"/>
      <c r="H177" s="21" t="s">
        <v>229</v>
      </c>
      <c r="I177" s="16" t="s">
        <v>235</v>
      </c>
      <c r="J177" s="16" t="s">
        <v>206</v>
      </c>
      <c r="K177" s="26" t="s">
        <v>555</v>
      </c>
      <c r="L177" s="16" t="s">
        <v>240</v>
      </c>
      <c r="M177" s="26" t="s">
        <v>556</v>
      </c>
      <c r="N177" s="18" t="s">
        <v>562</v>
      </c>
      <c r="O177" s="18" t="s">
        <v>200</v>
      </c>
      <c r="P177" s="18" t="s">
        <v>561</v>
      </c>
      <c r="Q177" s="18" t="s">
        <v>271</v>
      </c>
      <c r="R177" s="18"/>
      <c r="S177" s="18"/>
      <c r="T177" s="20">
        <v>1</v>
      </c>
      <c r="U177" s="71">
        <v>0</v>
      </c>
      <c r="V177" s="71">
        <v>0</v>
      </c>
      <c r="W177" s="32">
        <v>0</v>
      </c>
      <c r="X177" s="32">
        <v>0</v>
      </c>
      <c r="Y177" s="32">
        <v>0</v>
      </c>
      <c r="Z177" s="32">
        <v>0</v>
      </c>
    </row>
    <row r="178" spans="1:26" s="22" customFormat="1" ht="107.25" customHeight="1" x14ac:dyDescent="0.2">
      <c r="A178" s="15">
        <v>77</v>
      </c>
      <c r="B178" s="24"/>
      <c r="C178" s="58" t="s">
        <v>24</v>
      </c>
      <c r="D178" s="25" t="s">
        <v>104</v>
      </c>
      <c r="E178" s="17" t="s">
        <v>25</v>
      </c>
      <c r="F178" s="18"/>
      <c r="G178" s="18"/>
      <c r="H178" s="21" t="s">
        <v>229</v>
      </c>
      <c r="I178" s="16" t="s">
        <v>235</v>
      </c>
      <c r="J178" s="16" t="s">
        <v>206</v>
      </c>
      <c r="K178" s="26" t="s">
        <v>666</v>
      </c>
      <c r="L178" s="16" t="s">
        <v>240</v>
      </c>
      <c r="M178" s="26" t="s">
        <v>643</v>
      </c>
      <c r="N178" s="18" t="s">
        <v>672</v>
      </c>
      <c r="O178" s="18" t="s">
        <v>200</v>
      </c>
      <c r="P178" s="18" t="s">
        <v>644</v>
      </c>
      <c r="Q178" s="18" t="s">
        <v>271</v>
      </c>
      <c r="R178" s="18"/>
      <c r="S178" s="18"/>
      <c r="T178" s="20">
        <v>1</v>
      </c>
      <c r="U178" s="72">
        <v>37.9</v>
      </c>
      <c r="V178" s="72">
        <v>88.9</v>
      </c>
      <c r="W178" s="32">
        <v>100</v>
      </c>
      <c r="X178" s="32">
        <v>0</v>
      </c>
      <c r="Y178" s="32">
        <v>0</v>
      </c>
      <c r="Z178" s="32">
        <v>0</v>
      </c>
    </row>
    <row r="179" spans="1:26" s="22" customFormat="1" ht="105.75" customHeight="1" x14ac:dyDescent="0.2">
      <c r="A179" s="15">
        <v>78</v>
      </c>
      <c r="B179" s="24"/>
      <c r="C179" s="58" t="s">
        <v>24</v>
      </c>
      <c r="D179" s="25" t="s">
        <v>161</v>
      </c>
      <c r="E179" s="17" t="s">
        <v>23</v>
      </c>
      <c r="F179" s="18"/>
      <c r="G179" s="18"/>
      <c r="H179" s="21" t="s">
        <v>229</v>
      </c>
      <c r="I179" s="16" t="s">
        <v>235</v>
      </c>
      <c r="J179" s="16" t="s">
        <v>206</v>
      </c>
      <c r="K179" s="26" t="s">
        <v>555</v>
      </c>
      <c r="L179" s="16" t="s">
        <v>240</v>
      </c>
      <c r="M179" s="26" t="s">
        <v>556</v>
      </c>
      <c r="N179" s="18" t="s">
        <v>673</v>
      </c>
      <c r="O179" s="18" t="s">
        <v>200</v>
      </c>
      <c r="P179" s="18" t="s">
        <v>561</v>
      </c>
      <c r="Q179" s="18" t="s">
        <v>271</v>
      </c>
      <c r="R179" s="18"/>
      <c r="S179" s="18"/>
      <c r="T179" s="20">
        <v>1</v>
      </c>
      <c r="U179" s="71">
        <v>80.5</v>
      </c>
      <c r="V179" s="71">
        <v>81.7</v>
      </c>
      <c r="W179" s="32">
        <v>0</v>
      </c>
      <c r="X179" s="32">
        <v>0</v>
      </c>
      <c r="Y179" s="32">
        <v>0</v>
      </c>
      <c r="Z179" s="32">
        <v>0</v>
      </c>
    </row>
    <row r="180" spans="1:26" s="22" customFormat="1" ht="100.5" hidden="1" customHeight="1" x14ac:dyDescent="0.2">
      <c r="A180" s="15">
        <v>113</v>
      </c>
      <c r="B180" s="24"/>
      <c r="C180" s="58" t="s">
        <v>24</v>
      </c>
      <c r="D180" s="25" t="s">
        <v>162</v>
      </c>
      <c r="E180" s="17" t="s">
        <v>163</v>
      </c>
      <c r="F180" s="18"/>
      <c r="G180" s="18"/>
      <c r="H180" s="21" t="s">
        <v>229</v>
      </c>
      <c r="I180" s="16" t="s">
        <v>235</v>
      </c>
      <c r="J180" s="16" t="s">
        <v>206</v>
      </c>
      <c r="K180" s="26" t="s">
        <v>555</v>
      </c>
      <c r="L180" s="16" t="s">
        <v>240</v>
      </c>
      <c r="M180" s="26" t="s">
        <v>643</v>
      </c>
      <c r="N180" s="18" t="s">
        <v>667</v>
      </c>
      <c r="O180" s="18" t="s">
        <v>200</v>
      </c>
      <c r="P180" s="18" t="s">
        <v>561</v>
      </c>
      <c r="Q180" s="18" t="s">
        <v>271</v>
      </c>
      <c r="R180" s="18"/>
      <c r="S180" s="18"/>
      <c r="T180" s="20">
        <v>1</v>
      </c>
      <c r="U180" s="73">
        <v>0</v>
      </c>
      <c r="V180" s="73">
        <v>0</v>
      </c>
      <c r="W180" s="32">
        <v>0</v>
      </c>
      <c r="X180" s="32">
        <v>0</v>
      </c>
      <c r="Y180" s="32">
        <v>0</v>
      </c>
      <c r="Z180" s="32">
        <v>0</v>
      </c>
    </row>
    <row r="181" spans="1:26" s="22" customFormat="1" ht="129" hidden="1" customHeight="1" x14ac:dyDescent="0.2">
      <c r="A181" s="15">
        <v>114</v>
      </c>
      <c r="B181" s="24"/>
      <c r="C181" s="58" t="s">
        <v>436</v>
      </c>
      <c r="D181" s="25" t="s">
        <v>435</v>
      </c>
      <c r="E181" s="17" t="s">
        <v>15</v>
      </c>
      <c r="F181" s="18"/>
      <c r="G181" s="18"/>
      <c r="H181" s="21" t="s">
        <v>229</v>
      </c>
      <c r="I181" s="16" t="s">
        <v>235</v>
      </c>
      <c r="J181" s="16" t="s">
        <v>206</v>
      </c>
      <c r="K181" s="26" t="s">
        <v>555</v>
      </c>
      <c r="L181" s="16" t="s">
        <v>240</v>
      </c>
      <c r="M181" s="26" t="s">
        <v>643</v>
      </c>
      <c r="N181" s="18" t="s">
        <v>667</v>
      </c>
      <c r="O181" s="18" t="s">
        <v>200</v>
      </c>
      <c r="P181" s="18" t="s">
        <v>561</v>
      </c>
      <c r="Q181" s="18"/>
      <c r="R181" s="18"/>
      <c r="S181" s="18"/>
      <c r="T181" s="20">
        <v>1</v>
      </c>
      <c r="U181" s="73">
        <v>0</v>
      </c>
      <c r="V181" s="73">
        <v>0</v>
      </c>
      <c r="W181" s="32">
        <v>0</v>
      </c>
      <c r="X181" s="32">
        <v>0</v>
      </c>
      <c r="Y181" s="32">
        <v>0</v>
      </c>
      <c r="Z181" s="32">
        <v>0</v>
      </c>
    </row>
    <row r="182" spans="1:26" s="22" customFormat="1" ht="285" customHeight="1" x14ac:dyDescent="0.2">
      <c r="A182" s="15">
        <v>79</v>
      </c>
      <c r="B182" s="24"/>
      <c r="C182" s="58" t="s">
        <v>9</v>
      </c>
      <c r="D182" s="25" t="s">
        <v>111</v>
      </c>
      <c r="E182" s="17" t="s">
        <v>15</v>
      </c>
      <c r="F182" s="18"/>
      <c r="G182" s="18"/>
      <c r="H182" s="21" t="s">
        <v>229</v>
      </c>
      <c r="I182" s="16" t="s">
        <v>235</v>
      </c>
      <c r="J182" s="16" t="s">
        <v>206</v>
      </c>
      <c r="K182" s="26" t="s">
        <v>666</v>
      </c>
      <c r="L182" s="16" t="s">
        <v>240</v>
      </c>
      <c r="M182" s="26" t="s">
        <v>643</v>
      </c>
      <c r="N182" s="18" t="s">
        <v>672</v>
      </c>
      <c r="O182" s="18" t="s">
        <v>200</v>
      </c>
      <c r="P182" s="18" t="s">
        <v>644</v>
      </c>
      <c r="Q182" s="18"/>
      <c r="R182" s="18" t="s">
        <v>665</v>
      </c>
      <c r="S182" s="18"/>
      <c r="T182" s="20">
        <v>1</v>
      </c>
      <c r="U182" s="72">
        <v>936.9</v>
      </c>
      <c r="V182" s="72">
        <v>936.9</v>
      </c>
      <c r="W182" s="3">
        <v>936.9</v>
      </c>
      <c r="X182" s="3">
        <v>936.9</v>
      </c>
      <c r="Y182" s="5">
        <v>936.9</v>
      </c>
      <c r="Z182" s="5">
        <v>936.9</v>
      </c>
    </row>
    <row r="183" spans="1:26" s="22" customFormat="1" ht="110.25" customHeight="1" x14ac:dyDescent="0.2">
      <c r="A183" s="15">
        <v>80</v>
      </c>
      <c r="B183" s="24"/>
      <c r="C183" s="58" t="s">
        <v>8</v>
      </c>
      <c r="D183" s="25" t="s">
        <v>359</v>
      </c>
      <c r="E183" s="17"/>
      <c r="F183" s="18"/>
      <c r="G183" s="18"/>
      <c r="H183" s="21" t="s">
        <v>229</v>
      </c>
      <c r="I183" s="16" t="s">
        <v>235</v>
      </c>
      <c r="J183" s="16" t="s">
        <v>206</v>
      </c>
      <c r="K183" s="26" t="s">
        <v>666</v>
      </c>
      <c r="L183" s="16" t="s">
        <v>240</v>
      </c>
      <c r="M183" s="26" t="s">
        <v>643</v>
      </c>
      <c r="N183" s="18" t="s">
        <v>672</v>
      </c>
      <c r="O183" s="18" t="s">
        <v>200</v>
      </c>
      <c r="P183" s="18" t="s">
        <v>644</v>
      </c>
      <c r="Q183" s="18" t="s">
        <v>661</v>
      </c>
      <c r="R183" s="18"/>
      <c r="S183" s="18"/>
      <c r="T183" s="20">
        <v>1</v>
      </c>
      <c r="U183" s="32">
        <v>257</v>
      </c>
      <c r="V183" s="32">
        <v>270.5</v>
      </c>
      <c r="W183" s="3">
        <v>175.5</v>
      </c>
      <c r="X183" s="3">
        <v>49.4</v>
      </c>
      <c r="Y183" s="5">
        <v>38.5</v>
      </c>
      <c r="Z183" s="5">
        <v>8.4</v>
      </c>
    </row>
    <row r="184" spans="1:26" s="22" customFormat="1" ht="99" customHeight="1" x14ac:dyDescent="0.2">
      <c r="A184" s="15">
        <v>81</v>
      </c>
      <c r="B184" s="24"/>
      <c r="C184" s="58" t="s">
        <v>24</v>
      </c>
      <c r="D184" s="25" t="s">
        <v>133</v>
      </c>
      <c r="E184" s="17" t="s">
        <v>15</v>
      </c>
      <c r="F184" s="18"/>
      <c r="G184" s="18"/>
      <c r="H184" s="21" t="s">
        <v>229</v>
      </c>
      <c r="I184" s="16" t="s">
        <v>235</v>
      </c>
      <c r="J184" s="16" t="s">
        <v>206</v>
      </c>
      <c r="K184" s="26" t="s">
        <v>555</v>
      </c>
      <c r="L184" s="16" t="s">
        <v>240</v>
      </c>
      <c r="M184" s="26" t="s">
        <v>556</v>
      </c>
      <c r="N184" s="18" t="s">
        <v>562</v>
      </c>
      <c r="O184" s="18" t="s">
        <v>200</v>
      </c>
      <c r="P184" s="18" t="s">
        <v>561</v>
      </c>
      <c r="Q184" s="18" t="s">
        <v>271</v>
      </c>
      <c r="R184" s="18"/>
      <c r="S184" s="18"/>
      <c r="T184" s="20">
        <v>1</v>
      </c>
      <c r="U184" s="3">
        <v>75.8</v>
      </c>
      <c r="V184" s="3">
        <v>75.8</v>
      </c>
      <c r="W184" s="32">
        <v>0</v>
      </c>
      <c r="X184" s="32">
        <v>0</v>
      </c>
      <c r="Y184" s="32">
        <v>0</v>
      </c>
      <c r="Z184" s="32">
        <v>0</v>
      </c>
    </row>
    <row r="185" spans="1:26" s="22" customFormat="1" ht="122.25" customHeight="1" x14ac:dyDescent="0.2">
      <c r="A185" s="81">
        <v>82</v>
      </c>
      <c r="B185" s="24" t="s">
        <v>78</v>
      </c>
      <c r="C185" s="82" t="s">
        <v>7</v>
      </c>
      <c r="D185" s="83" t="s">
        <v>112</v>
      </c>
      <c r="E185" s="17" t="s">
        <v>15</v>
      </c>
      <c r="F185" s="18"/>
      <c r="G185" s="18"/>
      <c r="H185" s="84" t="s">
        <v>229</v>
      </c>
      <c r="I185" s="85" t="s">
        <v>235</v>
      </c>
      <c r="J185" s="85" t="s">
        <v>206</v>
      </c>
      <c r="K185" s="26" t="s">
        <v>666</v>
      </c>
      <c r="L185" s="16" t="s">
        <v>240</v>
      </c>
      <c r="M185" s="26" t="s">
        <v>643</v>
      </c>
      <c r="N185" s="18" t="s">
        <v>348</v>
      </c>
      <c r="O185" s="18"/>
      <c r="P185" s="42">
        <v>38664</v>
      </c>
      <c r="Q185" s="78" t="s">
        <v>371</v>
      </c>
      <c r="R185" s="79"/>
      <c r="S185" s="79"/>
      <c r="T185" s="80">
        <v>1</v>
      </c>
      <c r="U185" s="87">
        <v>3331</v>
      </c>
      <c r="V185" s="87">
        <v>3294.4</v>
      </c>
      <c r="W185" s="87">
        <v>4130</v>
      </c>
      <c r="X185" s="87">
        <v>3655.5</v>
      </c>
      <c r="Y185" s="92">
        <v>3794.4</v>
      </c>
      <c r="Z185" s="92">
        <v>3938.6</v>
      </c>
    </row>
    <row r="186" spans="1:26" s="22" customFormat="1" ht="158.25" customHeight="1" x14ac:dyDescent="0.2">
      <c r="A186" s="81"/>
      <c r="B186" s="24"/>
      <c r="C186" s="82"/>
      <c r="D186" s="83"/>
      <c r="E186" s="17"/>
      <c r="F186" s="18"/>
      <c r="G186" s="18"/>
      <c r="H186" s="84"/>
      <c r="I186" s="85"/>
      <c r="J186" s="85"/>
      <c r="K186" s="26"/>
      <c r="L186" s="16"/>
      <c r="M186" s="26"/>
      <c r="N186" s="18" t="s">
        <v>272</v>
      </c>
      <c r="O186" s="18" t="s">
        <v>196</v>
      </c>
      <c r="P186" s="18" t="s">
        <v>273</v>
      </c>
      <c r="Q186" s="78"/>
      <c r="R186" s="79"/>
      <c r="S186" s="79"/>
      <c r="T186" s="80"/>
      <c r="U186" s="87"/>
      <c r="V186" s="87"/>
      <c r="W186" s="87"/>
      <c r="X186" s="87"/>
      <c r="Y186" s="92"/>
      <c r="Z186" s="92"/>
    </row>
    <row r="187" spans="1:26" s="22" customFormat="1" ht="198.75" customHeight="1" x14ac:dyDescent="0.2">
      <c r="A187" s="15">
        <v>83</v>
      </c>
      <c r="B187" s="24"/>
      <c r="C187" s="58" t="s">
        <v>612</v>
      </c>
      <c r="D187" s="25" t="s">
        <v>599</v>
      </c>
      <c r="E187" s="17"/>
      <c r="F187" s="18"/>
      <c r="G187" s="18"/>
      <c r="H187" s="21" t="s">
        <v>229</v>
      </c>
      <c r="I187" s="16" t="s">
        <v>668</v>
      </c>
      <c r="J187" s="16" t="s">
        <v>206</v>
      </c>
      <c r="K187" s="26"/>
      <c r="L187" s="16"/>
      <c r="M187" s="26"/>
      <c r="N187" s="18"/>
      <c r="O187" s="18"/>
      <c r="P187" s="18"/>
      <c r="Q187" s="18" t="s">
        <v>669</v>
      </c>
      <c r="R187" s="18"/>
      <c r="S187" s="18"/>
      <c r="T187" s="20">
        <v>1</v>
      </c>
      <c r="U187" s="32">
        <v>0</v>
      </c>
      <c r="V187" s="32">
        <v>0</v>
      </c>
      <c r="W187" s="3">
        <v>69.7</v>
      </c>
      <c r="X187" s="28">
        <v>0</v>
      </c>
      <c r="Y187" s="50">
        <v>0</v>
      </c>
      <c r="Z187" s="50">
        <v>0</v>
      </c>
    </row>
    <row r="188" spans="1:26" s="22" customFormat="1" ht="189" customHeight="1" x14ac:dyDescent="0.2">
      <c r="A188" s="15">
        <v>84</v>
      </c>
      <c r="B188" s="24"/>
      <c r="C188" s="58" t="s">
        <v>613</v>
      </c>
      <c r="D188" s="25" t="s">
        <v>600</v>
      </c>
      <c r="E188" s="17"/>
      <c r="F188" s="18"/>
      <c r="G188" s="18"/>
      <c r="H188" s="21" t="s">
        <v>229</v>
      </c>
      <c r="I188" s="16" t="s">
        <v>668</v>
      </c>
      <c r="J188" s="16" t="s">
        <v>206</v>
      </c>
      <c r="K188" s="26"/>
      <c r="L188" s="16"/>
      <c r="M188" s="26"/>
      <c r="N188" s="18"/>
      <c r="O188" s="18"/>
      <c r="P188" s="18"/>
      <c r="Q188" s="18" t="s">
        <v>669</v>
      </c>
      <c r="R188" s="18"/>
      <c r="S188" s="18"/>
      <c r="T188" s="20">
        <v>1</v>
      </c>
      <c r="U188" s="32">
        <v>0</v>
      </c>
      <c r="V188" s="32">
        <v>0</v>
      </c>
      <c r="W188" s="3">
        <v>69.900000000000006</v>
      </c>
      <c r="X188" s="28">
        <v>0</v>
      </c>
      <c r="Y188" s="50">
        <v>0</v>
      </c>
      <c r="Z188" s="50">
        <v>0</v>
      </c>
    </row>
    <row r="189" spans="1:26" s="22" customFormat="1" ht="193.5" customHeight="1" x14ac:dyDescent="0.2">
      <c r="A189" s="15">
        <v>85</v>
      </c>
      <c r="B189" s="24"/>
      <c r="C189" s="58" t="s">
        <v>614</v>
      </c>
      <c r="D189" s="25" t="s">
        <v>601</v>
      </c>
      <c r="E189" s="17"/>
      <c r="F189" s="18"/>
      <c r="G189" s="18"/>
      <c r="H189" s="21" t="s">
        <v>229</v>
      </c>
      <c r="I189" s="16" t="s">
        <v>668</v>
      </c>
      <c r="J189" s="16" t="s">
        <v>206</v>
      </c>
      <c r="K189" s="26"/>
      <c r="L189" s="16"/>
      <c r="M189" s="26"/>
      <c r="N189" s="18"/>
      <c r="O189" s="18"/>
      <c r="P189" s="18"/>
      <c r="Q189" s="18" t="s">
        <v>669</v>
      </c>
      <c r="R189" s="18"/>
      <c r="S189" s="18"/>
      <c r="T189" s="20">
        <v>1</v>
      </c>
      <c r="U189" s="32">
        <v>0</v>
      </c>
      <c r="V189" s="32">
        <v>0</v>
      </c>
      <c r="W189" s="3">
        <v>40.9</v>
      </c>
      <c r="X189" s="28">
        <v>0</v>
      </c>
      <c r="Y189" s="50">
        <v>0</v>
      </c>
      <c r="Z189" s="50">
        <v>0</v>
      </c>
    </row>
    <row r="190" spans="1:26" s="22" customFormat="1" ht="194.25" customHeight="1" x14ac:dyDescent="0.2">
      <c r="A190" s="15">
        <v>86</v>
      </c>
      <c r="B190" s="24"/>
      <c r="C190" s="58" t="s">
        <v>615</v>
      </c>
      <c r="D190" s="25" t="s">
        <v>602</v>
      </c>
      <c r="E190" s="17"/>
      <c r="F190" s="18"/>
      <c r="G190" s="18"/>
      <c r="H190" s="21" t="s">
        <v>229</v>
      </c>
      <c r="I190" s="16" t="s">
        <v>668</v>
      </c>
      <c r="J190" s="16" t="s">
        <v>206</v>
      </c>
      <c r="K190" s="26"/>
      <c r="L190" s="16"/>
      <c r="M190" s="26"/>
      <c r="N190" s="18"/>
      <c r="O190" s="18"/>
      <c r="P190" s="18"/>
      <c r="Q190" s="18" t="s">
        <v>669</v>
      </c>
      <c r="R190" s="18"/>
      <c r="S190" s="18"/>
      <c r="T190" s="20">
        <v>1</v>
      </c>
      <c r="U190" s="32">
        <v>0</v>
      </c>
      <c r="V190" s="32">
        <v>0</v>
      </c>
      <c r="W190" s="3">
        <v>68</v>
      </c>
      <c r="X190" s="28">
        <v>0</v>
      </c>
      <c r="Y190" s="50">
        <v>0</v>
      </c>
      <c r="Z190" s="50">
        <v>0</v>
      </c>
    </row>
    <row r="191" spans="1:26" s="22" customFormat="1" ht="195.75" customHeight="1" x14ac:dyDescent="0.2">
      <c r="A191" s="15">
        <v>87</v>
      </c>
      <c r="B191" s="24"/>
      <c r="C191" s="58" t="s">
        <v>616</v>
      </c>
      <c r="D191" s="25" t="s">
        <v>603</v>
      </c>
      <c r="E191" s="17"/>
      <c r="F191" s="18"/>
      <c r="G191" s="18"/>
      <c r="H191" s="21" t="s">
        <v>229</v>
      </c>
      <c r="I191" s="16" t="s">
        <v>668</v>
      </c>
      <c r="J191" s="16" t="s">
        <v>206</v>
      </c>
      <c r="K191" s="26"/>
      <c r="L191" s="16"/>
      <c r="M191" s="26"/>
      <c r="N191" s="18"/>
      <c r="O191" s="18"/>
      <c r="P191" s="18"/>
      <c r="Q191" s="18" t="s">
        <v>669</v>
      </c>
      <c r="R191" s="18"/>
      <c r="S191" s="18"/>
      <c r="T191" s="20">
        <v>1</v>
      </c>
      <c r="U191" s="32">
        <v>0</v>
      </c>
      <c r="V191" s="32">
        <v>0</v>
      </c>
      <c r="W191" s="3">
        <v>70</v>
      </c>
      <c r="X191" s="28">
        <v>0</v>
      </c>
      <c r="Y191" s="50">
        <v>0</v>
      </c>
      <c r="Z191" s="50">
        <v>0</v>
      </c>
    </row>
    <row r="192" spans="1:26" s="22" customFormat="1" ht="201" customHeight="1" x14ac:dyDescent="0.2">
      <c r="A192" s="15">
        <v>88</v>
      </c>
      <c r="B192" s="24"/>
      <c r="C192" s="58" t="s">
        <v>617</v>
      </c>
      <c r="D192" s="25" t="s">
        <v>604</v>
      </c>
      <c r="E192" s="17"/>
      <c r="F192" s="18"/>
      <c r="G192" s="18"/>
      <c r="H192" s="21" t="s">
        <v>229</v>
      </c>
      <c r="I192" s="16" t="s">
        <v>668</v>
      </c>
      <c r="J192" s="16" t="s">
        <v>206</v>
      </c>
      <c r="K192" s="26"/>
      <c r="L192" s="16"/>
      <c r="M192" s="26"/>
      <c r="N192" s="18"/>
      <c r="O192" s="18"/>
      <c r="P192" s="18"/>
      <c r="Q192" s="18" t="s">
        <v>669</v>
      </c>
      <c r="R192" s="18"/>
      <c r="S192" s="18"/>
      <c r="T192" s="20">
        <v>1</v>
      </c>
      <c r="U192" s="32">
        <v>0</v>
      </c>
      <c r="V192" s="32">
        <v>0</v>
      </c>
      <c r="W192" s="3">
        <v>70</v>
      </c>
      <c r="X192" s="28">
        <v>0</v>
      </c>
      <c r="Y192" s="50">
        <v>0</v>
      </c>
      <c r="Z192" s="50">
        <v>0</v>
      </c>
    </row>
    <row r="193" spans="1:26" s="22" customFormat="1" ht="207" customHeight="1" x14ac:dyDescent="0.2">
      <c r="A193" s="15">
        <v>89</v>
      </c>
      <c r="B193" s="24"/>
      <c r="C193" s="58" t="s">
        <v>618</v>
      </c>
      <c r="D193" s="25" t="s">
        <v>605</v>
      </c>
      <c r="E193" s="17"/>
      <c r="F193" s="18"/>
      <c r="G193" s="18"/>
      <c r="H193" s="21" t="s">
        <v>229</v>
      </c>
      <c r="I193" s="16" t="s">
        <v>668</v>
      </c>
      <c r="J193" s="16" t="s">
        <v>206</v>
      </c>
      <c r="K193" s="26"/>
      <c r="L193" s="16"/>
      <c r="M193" s="26"/>
      <c r="N193" s="18"/>
      <c r="O193" s="18"/>
      <c r="P193" s="18"/>
      <c r="Q193" s="18" t="s">
        <v>669</v>
      </c>
      <c r="R193" s="18"/>
      <c r="S193" s="18"/>
      <c r="T193" s="20">
        <v>1</v>
      </c>
      <c r="U193" s="32">
        <v>0</v>
      </c>
      <c r="V193" s="32">
        <v>0</v>
      </c>
      <c r="W193" s="3">
        <v>70</v>
      </c>
      <c r="X193" s="28">
        <v>0</v>
      </c>
      <c r="Y193" s="50">
        <v>0</v>
      </c>
      <c r="Z193" s="50">
        <v>0</v>
      </c>
    </row>
    <row r="194" spans="1:26" s="22" customFormat="1" ht="190.5" customHeight="1" x14ac:dyDescent="0.2">
      <c r="A194" s="15">
        <v>90</v>
      </c>
      <c r="B194" s="24"/>
      <c r="C194" s="58" t="s">
        <v>619</v>
      </c>
      <c r="D194" s="25" t="s">
        <v>606</v>
      </c>
      <c r="E194" s="17"/>
      <c r="F194" s="18"/>
      <c r="G194" s="18"/>
      <c r="H194" s="21" t="s">
        <v>229</v>
      </c>
      <c r="I194" s="16" t="s">
        <v>668</v>
      </c>
      <c r="J194" s="16" t="s">
        <v>206</v>
      </c>
      <c r="K194" s="26"/>
      <c r="L194" s="16"/>
      <c r="M194" s="26"/>
      <c r="N194" s="18"/>
      <c r="O194" s="18"/>
      <c r="P194" s="18"/>
      <c r="Q194" s="18" t="s">
        <v>669</v>
      </c>
      <c r="R194" s="18"/>
      <c r="S194" s="18"/>
      <c r="T194" s="20">
        <v>1</v>
      </c>
      <c r="U194" s="32">
        <v>0</v>
      </c>
      <c r="V194" s="32">
        <v>0</v>
      </c>
      <c r="W194" s="3">
        <v>70</v>
      </c>
      <c r="X194" s="28">
        <v>0</v>
      </c>
      <c r="Y194" s="50">
        <v>0</v>
      </c>
      <c r="Z194" s="50">
        <v>0</v>
      </c>
    </row>
    <row r="195" spans="1:26" s="22" customFormat="1" ht="206.25" customHeight="1" x14ac:dyDescent="0.2">
      <c r="A195" s="15">
        <v>91</v>
      </c>
      <c r="B195" s="24"/>
      <c r="C195" s="58" t="s">
        <v>620</v>
      </c>
      <c r="D195" s="25" t="s">
        <v>607</v>
      </c>
      <c r="E195" s="17"/>
      <c r="F195" s="18"/>
      <c r="G195" s="18"/>
      <c r="H195" s="21" t="s">
        <v>229</v>
      </c>
      <c r="I195" s="16" t="s">
        <v>668</v>
      </c>
      <c r="J195" s="16" t="s">
        <v>206</v>
      </c>
      <c r="K195" s="26"/>
      <c r="L195" s="16"/>
      <c r="M195" s="26"/>
      <c r="N195" s="18"/>
      <c r="O195" s="18"/>
      <c r="P195" s="18"/>
      <c r="Q195" s="18" t="s">
        <v>669</v>
      </c>
      <c r="R195" s="18"/>
      <c r="S195" s="18"/>
      <c r="T195" s="20">
        <v>1</v>
      </c>
      <c r="U195" s="32">
        <v>0</v>
      </c>
      <c r="V195" s="32">
        <v>0</v>
      </c>
      <c r="W195" s="3">
        <v>67.2</v>
      </c>
      <c r="X195" s="28">
        <v>0</v>
      </c>
      <c r="Y195" s="50">
        <v>0</v>
      </c>
      <c r="Z195" s="50">
        <v>0</v>
      </c>
    </row>
    <row r="196" spans="1:26" s="22" customFormat="1" ht="190.5" customHeight="1" x14ac:dyDescent="0.2">
      <c r="A196" s="15">
        <v>92</v>
      </c>
      <c r="B196" s="24"/>
      <c r="C196" s="58" t="s">
        <v>621</v>
      </c>
      <c r="D196" s="25" t="s">
        <v>608</v>
      </c>
      <c r="E196" s="17"/>
      <c r="F196" s="18"/>
      <c r="G196" s="18"/>
      <c r="H196" s="21" t="s">
        <v>229</v>
      </c>
      <c r="I196" s="16" t="s">
        <v>668</v>
      </c>
      <c r="J196" s="16" t="s">
        <v>206</v>
      </c>
      <c r="K196" s="26"/>
      <c r="L196" s="16"/>
      <c r="M196" s="26"/>
      <c r="N196" s="18"/>
      <c r="O196" s="18"/>
      <c r="P196" s="18"/>
      <c r="Q196" s="18" t="s">
        <v>669</v>
      </c>
      <c r="R196" s="18"/>
      <c r="S196" s="18"/>
      <c r="T196" s="20">
        <v>1</v>
      </c>
      <c r="U196" s="32">
        <v>0</v>
      </c>
      <c r="V196" s="32">
        <v>0</v>
      </c>
      <c r="W196" s="3">
        <v>106.2</v>
      </c>
      <c r="X196" s="28">
        <v>0</v>
      </c>
      <c r="Y196" s="50">
        <v>0</v>
      </c>
      <c r="Z196" s="50">
        <v>0</v>
      </c>
    </row>
    <row r="197" spans="1:26" s="22" customFormat="1" ht="191.25" customHeight="1" x14ac:dyDescent="0.2">
      <c r="A197" s="15">
        <v>93</v>
      </c>
      <c r="B197" s="24"/>
      <c r="C197" s="58" t="s">
        <v>622</v>
      </c>
      <c r="D197" s="25" t="s">
        <v>609</v>
      </c>
      <c r="E197" s="17"/>
      <c r="F197" s="18"/>
      <c r="G197" s="18"/>
      <c r="H197" s="21" t="s">
        <v>229</v>
      </c>
      <c r="I197" s="16" t="s">
        <v>668</v>
      </c>
      <c r="J197" s="16" t="s">
        <v>206</v>
      </c>
      <c r="K197" s="26"/>
      <c r="L197" s="16"/>
      <c r="M197" s="26"/>
      <c r="N197" s="18"/>
      <c r="O197" s="18"/>
      <c r="P197" s="18"/>
      <c r="Q197" s="18" t="s">
        <v>669</v>
      </c>
      <c r="R197" s="18"/>
      <c r="S197" s="18"/>
      <c r="T197" s="20">
        <v>1</v>
      </c>
      <c r="U197" s="32">
        <v>0</v>
      </c>
      <c r="V197" s="32">
        <v>0</v>
      </c>
      <c r="W197" s="3">
        <v>70</v>
      </c>
      <c r="X197" s="28">
        <v>0</v>
      </c>
      <c r="Y197" s="50">
        <v>0</v>
      </c>
      <c r="Z197" s="50">
        <v>0</v>
      </c>
    </row>
    <row r="198" spans="1:26" s="22" customFormat="1" ht="190.5" customHeight="1" x14ac:dyDescent="0.2">
      <c r="A198" s="15">
        <v>94</v>
      </c>
      <c r="B198" s="24"/>
      <c r="C198" s="58" t="s">
        <v>623</v>
      </c>
      <c r="D198" s="25" t="s">
        <v>610</v>
      </c>
      <c r="E198" s="17"/>
      <c r="F198" s="18"/>
      <c r="G198" s="18"/>
      <c r="H198" s="21" t="s">
        <v>229</v>
      </c>
      <c r="I198" s="16" t="s">
        <v>668</v>
      </c>
      <c r="J198" s="16" t="s">
        <v>206</v>
      </c>
      <c r="K198" s="26"/>
      <c r="L198" s="16"/>
      <c r="M198" s="26"/>
      <c r="N198" s="18"/>
      <c r="O198" s="18"/>
      <c r="P198" s="18"/>
      <c r="Q198" s="18" t="s">
        <v>669</v>
      </c>
      <c r="R198" s="18"/>
      <c r="S198" s="18"/>
      <c r="T198" s="20">
        <v>1</v>
      </c>
      <c r="U198" s="32">
        <v>0</v>
      </c>
      <c r="V198" s="32">
        <v>0</v>
      </c>
      <c r="W198" s="3">
        <v>69.900000000000006</v>
      </c>
      <c r="X198" s="28">
        <v>0</v>
      </c>
      <c r="Y198" s="50">
        <v>0</v>
      </c>
      <c r="Z198" s="50">
        <v>0</v>
      </c>
    </row>
    <row r="199" spans="1:26" s="22" customFormat="1" ht="189" customHeight="1" x14ac:dyDescent="0.2">
      <c r="A199" s="15">
        <v>95</v>
      </c>
      <c r="B199" s="24"/>
      <c r="C199" s="58" t="s">
        <v>624</v>
      </c>
      <c r="D199" s="25" t="s">
        <v>611</v>
      </c>
      <c r="E199" s="17"/>
      <c r="F199" s="18"/>
      <c r="G199" s="18"/>
      <c r="H199" s="21" t="s">
        <v>229</v>
      </c>
      <c r="I199" s="16" t="s">
        <v>668</v>
      </c>
      <c r="J199" s="16" t="s">
        <v>206</v>
      </c>
      <c r="K199" s="26"/>
      <c r="L199" s="16"/>
      <c r="M199" s="26"/>
      <c r="N199" s="18"/>
      <c r="O199" s="18"/>
      <c r="P199" s="18"/>
      <c r="Q199" s="18" t="s">
        <v>669</v>
      </c>
      <c r="R199" s="18"/>
      <c r="S199" s="18"/>
      <c r="T199" s="20">
        <v>1</v>
      </c>
      <c r="U199" s="32">
        <v>0</v>
      </c>
      <c r="V199" s="32">
        <v>0</v>
      </c>
      <c r="W199" s="3">
        <v>69.900000000000006</v>
      </c>
      <c r="X199" s="28">
        <v>0</v>
      </c>
      <c r="Y199" s="50">
        <v>0</v>
      </c>
      <c r="Z199" s="50">
        <v>0</v>
      </c>
    </row>
    <row r="200" spans="1:26" s="22" customFormat="1" ht="111.75" hidden="1" customHeight="1" x14ac:dyDescent="0.2">
      <c r="A200" s="15">
        <v>119</v>
      </c>
      <c r="B200" s="24"/>
      <c r="C200" s="58" t="s">
        <v>24</v>
      </c>
      <c r="D200" s="25" t="s">
        <v>164</v>
      </c>
      <c r="E200" s="17" t="s">
        <v>6</v>
      </c>
      <c r="F200" s="18"/>
      <c r="G200" s="18"/>
      <c r="H200" s="21" t="s">
        <v>229</v>
      </c>
      <c r="I200" s="16" t="s">
        <v>235</v>
      </c>
      <c r="J200" s="16" t="s">
        <v>206</v>
      </c>
      <c r="K200" s="26" t="s">
        <v>555</v>
      </c>
      <c r="L200" s="16" t="s">
        <v>240</v>
      </c>
      <c r="M200" s="26" t="s">
        <v>556</v>
      </c>
      <c r="N200" s="18" t="s">
        <v>562</v>
      </c>
      <c r="O200" s="18" t="s">
        <v>200</v>
      </c>
      <c r="P200" s="18" t="s">
        <v>561</v>
      </c>
      <c r="Q200" s="18" t="s">
        <v>271</v>
      </c>
      <c r="R200" s="18"/>
      <c r="S200" s="18"/>
      <c r="T200" s="20">
        <v>1</v>
      </c>
      <c r="U200" s="7">
        <v>0</v>
      </c>
      <c r="V200" s="7">
        <v>0</v>
      </c>
      <c r="W200" s="7">
        <v>0</v>
      </c>
      <c r="X200" s="7">
        <v>0</v>
      </c>
      <c r="Y200" s="8">
        <v>0</v>
      </c>
      <c r="Z200" s="8">
        <v>0</v>
      </c>
    </row>
    <row r="201" spans="1:26" s="22" customFormat="1" ht="88.5" customHeight="1" x14ac:dyDescent="0.2">
      <c r="A201" s="81">
        <v>96</v>
      </c>
      <c r="B201" s="34"/>
      <c r="C201" s="82" t="s">
        <v>22</v>
      </c>
      <c r="D201" s="83" t="s">
        <v>378</v>
      </c>
      <c r="E201" s="17"/>
      <c r="F201" s="18"/>
      <c r="G201" s="18"/>
      <c r="H201" s="84" t="s">
        <v>229</v>
      </c>
      <c r="I201" s="85" t="s">
        <v>458</v>
      </c>
      <c r="J201" s="85" t="s">
        <v>206</v>
      </c>
      <c r="K201" s="26" t="s">
        <v>670</v>
      </c>
      <c r="L201" s="16" t="s">
        <v>554</v>
      </c>
      <c r="M201" s="26" t="s">
        <v>643</v>
      </c>
      <c r="N201" s="79"/>
      <c r="O201" s="79"/>
      <c r="P201" s="79"/>
      <c r="Q201" s="78" t="s">
        <v>564</v>
      </c>
      <c r="R201" s="79"/>
      <c r="S201" s="79"/>
      <c r="T201" s="80">
        <v>1</v>
      </c>
      <c r="U201" s="76">
        <v>294332.7</v>
      </c>
      <c r="V201" s="76">
        <v>294332.7</v>
      </c>
      <c r="W201" s="76">
        <v>295209.90000000002</v>
      </c>
      <c r="X201" s="76">
        <v>295209.90000000002</v>
      </c>
      <c r="Y201" s="76">
        <v>206646.9</v>
      </c>
      <c r="Z201" s="76">
        <v>206646.9</v>
      </c>
    </row>
    <row r="202" spans="1:26" s="22" customFormat="1" ht="120" customHeight="1" x14ac:dyDescent="0.2">
      <c r="A202" s="81"/>
      <c r="B202" s="34"/>
      <c r="C202" s="82"/>
      <c r="D202" s="83"/>
      <c r="E202" s="17"/>
      <c r="F202" s="18"/>
      <c r="G202" s="18"/>
      <c r="H202" s="84"/>
      <c r="I202" s="85"/>
      <c r="J202" s="85"/>
      <c r="K202" s="26" t="s">
        <v>551</v>
      </c>
      <c r="L202" s="16" t="s">
        <v>552</v>
      </c>
      <c r="M202" s="26" t="s">
        <v>553</v>
      </c>
      <c r="N202" s="79"/>
      <c r="O202" s="79"/>
      <c r="P202" s="79"/>
      <c r="Q202" s="78"/>
      <c r="R202" s="79"/>
      <c r="S202" s="79"/>
      <c r="T202" s="80"/>
      <c r="U202" s="76"/>
      <c r="V202" s="76"/>
      <c r="W202" s="76"/>
      <c r="X202" s="76"/>
      <c r="Y202" s="76"/>
      <c r="Z202" s="76"/>
    </row>
    <row r="203" spans="1:26" s="22" customFormat="1" ht="93.75" customHeight="1" x14ac:dyDescent="0.2">
      <c r="A203" s="81">
        <v>97</v>
      </c>
      <c r="B203" s="34"/>
      <c r="C203" s="82" t="s">
        <v>324</v>
      </c>
      <c r="D203" s="83" t="s">
        <v>381</v>
      </c>
      <c r="E203" s="17"/>
      <c r="F203" s="18"/>
      <c r="G203" s="18"/>
      <c r="H203" s="84" t="s">
        <v>229</v>
      </c>
      <c r="I203" s="85" t="s">
        <v>458</v>
      </c>
      <c r="J203" s="85" t="s">
        <v>206</v>
      </c>
      <c r="K203" s="26" t="s">
        <v>670</v>
      </c>
      <c r="L203" s="16" t="s">
        <v>554</v>
      </c>
      <c r="M203" s="26" t="s">
        <v>643</v>
      </c>
      <c r="N203" s="79"/>
      <c r="O203" s="79"/>
      <c r="P203" s="79"/>
      <c r="Q203" s="78" t="s">
        <v>564</v>
      </c>
      <c r="R203" s="79"/>
      <c r="S203" s="79"/>
      <c r="T203" s="80">
        <v>1</v>
      </c>
      <c r="U203" s="76">
        <v>83656.7</v>
      </c>
      <c r="V203" s="76">
        <v>83656.7</v>
      </c>
      <c r="W203" s="76">
        <v>80521.600000000006</v>
      </c>
      <c r="X203" s="77">
        <v>92255.5</v>
      </c>
      <c r="Y203" s="75">
        <v>0</v>
      </c>
      <c r="Z203" s="75">
        <v>0</v>
      </c>
    </row>
    <row r="204" spans="1:26" s="22" customFormat="1" ht="99.75" customHeight="1" x14ac:dyDescent="0.2">
      <c r="A204" s="81"/>
      <c r="B204" s="34"/>
      <c r="C204" s="82"/>
      <c r="D204" s="83"/>
      <c r="E204" s="17"/>
      <c r="F204" s="18"/>
      <c r="G204" s="18"/>
      <c r="H204" s="84"/>
      <c r="I204" s="85"/>
      <c r="J204" s="85"/>
      <c r="K204" s="26" t="s">
        <v>551</v>
      </c>
      <c r="L204" s="16" t="s">
        <v>377</v>
      </c>
      <c r="M204" s="26" t="s">
        <v>553</v>
      </c>
      <c r="N204" s="79"/>
      <c r="O204" s="79"/>
      <c r="P204" s="79"/>
      <c r="Q204" s="78"/>
      <c r="R204" s="79"/>
      <c r="S204" s="79"/>
      <c r="T204" s="80"/>
      <c r="U204" s="76"/>
      <c r="V204" s="76"/>
      <c r="W204" s="76"/>
      <c r="X204" s="77"/>
      <c r="Y204" s="75"/>
      <c r="Z204" s="75"/>
    </row>
    <row r="205" spans="1:26" s="22" customFormat="1" ht="87.75" hidden="1" customHeight="1" x14ac:dyDescent="0.2">
      <c r="A205" s="81">
        <v>122</v>
      </c>
      <c r="B205" s="34"/>
      <c r="C205" s="82" t="s">
        <v>336</v>
      </c>
      <c r="D205" s="83" t="s">
        <v>379</v>
      </c>
      <c r="E205" s="17"/>
      <c r="F205" s="18"/>
      <c r="G205" s="18"/>
      <c r="H205" s="84" t="s">
        <v>229</v>
      </c>
      <c r="I205" s="85" t="s">
        <v>458</v>
      </c>
      <c r="J205" s="85" t="s">
        <v>206</v>
      </c>
      <c r="K205" s="26"/>
      <c r="L205" s="16"/>
      <c r="M205" s="26"/>
      <c r="N205" s="79"/>
      <c r="O205" s="79"/>
      <c r="P205" s="79"/>
      <c r="Q205" s="78" t="s">
        <v>380</v>
      </c>
      <c r="R205" s="79"/>
      <c r="S205" s="79"/>
      <c r="T205" s="80">
        <v>1</v>
      </c>
      <c r="U205" s="76">
        <v>0</v>
      </c>
      <c r="V205" s="76">
        <v>0</v>
      </c>
      <c r="W205" s="76">
        <v>0</v>
      </c>
      <c r="X205" s="77">
        <v>0</v>
      </c>
      <c r="Y205" s="75">
        <v>0</v>
      </c>
      <c r="Z205" s="75">
        <v>0</v>
      </c>
    </row>
    <row r="206" spans="1:26" s="22" customFormat="1" ht="87.75" hidden="1" customHeight="1" x14ac:dyDescent="0.2">
      <c r="A206" s="81"/>
      <c r="B206" s="34"/>
      <c r="C206" s="82"/>
      <c r="D206" s="83"/>
      <c r="E206" s="17"/>
      <c r="F206" s="18"/>
      <c r="G206" s="18"/>
      <c r="H206" s="84"/>
      <c r="I206" s="85"/>
      <c r="J206" s="85"/>
      <c r="K206" s="26"/>
      <c r="L206" s="16"/>
      <c r="M206" s="26"/>
      <c r="N206" s="79"/>
      <c r="O206" s="79"/>
      <c r="P206" s="79"/>
      <c r="Q206" s="78"/>
      <c r="R206" s="79"/>
      <c r="S206" s="79"/>
      <c r="T206" s="80"/>
      <c r="U206" s="76"/>
      <c r="V206" s="76"/>
      <c r="W206" s="76"/>
      <c r="X206" s="77"/>
      <c r="Y206" s="75"/>
      <c r="Z206" s="75"/>
    </row>
    <row r="207" spans="1:26" s="22" customFormat="1" ht="96.75" customHeight="1" x14ac:dyDescent="0.2">
      <c r="A207" s="81">
        <v>98</v>
      </c>
      <c r="B207" s="34"/>
      <c r="C207" s="82" t="s">
        <v>360</v>
      </c>
      <c r="D207" s="83" t="s">
        <v>449</v>
      </c>
      <c r="E207" s="17"/>
      <c r="F207" s="18"/>
      <c r="G207" s="18"/>
      <c r="H207" s="84" t="s">
        <v>229</v>
      </c>
      <c r="I207" s="85" t="s">
        <v>459</v>
      </c>
      <c r="J207" s="85" t="s">
        <v>206</v>
      </c>
      <c r="K207" s="26" t="s">
        <v>670</v>
      </c>
      <c r="L207" s="16" t="s">
        <v>554</v>
      </c>
      <c r="M207" s="26" t="s">
        <v>643</v>
      </c>
      <c r="N207" s="79"/>
      <c r="O207" s="79"/>
      <c r="P207" s="79"/>
      <c r="Q207" s="78" t="s">
        <v>278</v>
      </c>
      <c r="R207" s="79"/>
      <c r="S207" s="79"/>
      <c r="T207" s="80">
        <v>1</v>
      </c>
      <c r="U207" s="76">
        <v>0</v>
      </c>
      <c r="V207" s="76">
        <v>0</v>
      </c>
      <c r="W207" s="76">
        <v>0</v>
      </c>
      <c r="X207" s="76">
        <v>0</v>
      </c>
      <c r="Y207" s="76">
        <v>0</v>
      </c>
      <c r="Z207" s="76">
        <v>0</v>
      </c>
    </row>
    <row r="208" spans="1:26" s="22" customFormat="1" ht="96.75" customHeight="1" x14ac:dyDescent="0.2">
      <c r="A208" s="81"/>
      <c r="B208" s="34"/>
      <c r="C208" s="82"/>
      <c r="D208" s="83"/>
      <c r="E208" s="17"/>
      <c r="F208" s="18"/>
      <c r="G208" s="18"/>
      <c r="H208" s="84"/>
      <c r="I208" s="85"/>
      <c r="J208" s="85"/>
      <c r="K208" s="26" t="s">
        <v>551</v>
      </c>
      <c r="L208" s="16" t="s">
        <v>557</v>
      </c>
      <c r="M208" s="26" t="s">
        <v>553</v>
      </c>
      <c r="N208" s="79"/>
      <c r="O208" s="79"/>
      <c r="P208" s="79"/>
      <c r="Q208" s="78"/>
      <c r="R208" s="79"/>
      <c r="S208" s="79"/>
      <c r="T208" s="80"/>
      <c r="U208" s="76"/>
      <c r="V208" s="76"/>
      <c r="W208" s="76"/>
      <c r="X208" s="76"/>
      <c r="Y208" s="76"/>
      <c r="Z208" s="76"/>
    </row>
    <row r="209" spans="1:26" s="22" customFormat="1" ht="147.75" customHeight="1" x14ac:dyDescent="0.2">
      <c r="A209" s="81"/>
      <c r="B209" s="34"/>
      <c r="C209" s="82"/>
      <c r="D209" s="83"/>
      <c r="E209" s="17"/>
      <c r="F209" s="18"/>
      <c r="G209" s="18"/>
      <c r="H209" s="84"/>
      <c r="I209" s="85"/>
      <c r="J209" s="85"/>
      <c r="K209" s="26" t="s">
        <v>387</v>
      </c>
      <c r="L209" s="16" t="s">
        <v>196</v>
      </c>
      <c r="M209" s="35">
        <v>42452</v>
      </c>
      <c r="N209" s="79"/>
      <c r="O209" s="79"/>
      <c r="P209" s="79"/>
      <c r="Q209" s="78"/>
      <c r="R209" s="79"/>
      <c r="S209" s="79"/>
      <c r="T209" s="80"/>
      <c r="U209" s="76"/>
      <c r="V209" s="76"/>
      <c r="W209" s="76"/>
      <c r="X209" s="76"/>
      <c r="Y209" s="76"/>
      <c r="Z209" s="76"/>
    </row>
    <row r="210" spans="1:26" s="22" customFormat="1" ht="105" customHeight="1" x14ac:dyDescent="0.2">
      <c r="A210" s="81">
        <v>99</v>
      </c>
      <c r="B210" s="34"/>
      <c r="C210" s="82" t="s">
        <v>165</v>
      </c>
      <c r="D210" s="83" t="s">
        <v>450</v>
      </c>
      <c r="E210" s="17"/>
      <c r="F210" s="18"/>
      <c r="G210" s="18"/>
      <c r="H210" s="84" t="s">
        <v>229</v>
      </c>
      <c r="I210" s="85" t="s">
        <v>459</v>
      </c>
      <c r="J210" s="85" t="s">
        <v>206</v>
      </c>
      <c r="K210" s="26" t="s">
        <v>670</v>
      </c>
      <c r="L210" s="16" t="s">
        <v>554</v>
      </c>
      <c r="M210" s="26" t="s">
        <v>643</v>
      </c>
      <c r="N210" s="79"/>
      <c r="O210" s="79"/>
      <c r="P210" s="79"/>
      <c r="Q210" s="78" t="s">
        <v>278</v>
      </c>
      <c r="R210" s="79"/>
      <c r="S210" s="79"/>
      <c r="T210" s="80">
        <v>1</v>
      </c>
      <c r="U210" s="76">
        <v>17665.900000000001</v>
      </c>
      <c r="V210" s="76">
        <v>17663.099999999999</v>
      </c>
      <c r="W210" s="76">
        <v>16975.400000000001</v>
      </c>
      <c r="X210" s="77">
        <v>18011.2</v>
      </c>
      <c r="Y210" s="75">
        <v>0</v>
      </c>
      <c r="Z210" s="75">
        <v>0</v>
      </c>
    </row>
    <row r="211" spans="1:26" s="22" customFormat="1" ht="87" customHeight="1" x14ac:dyDescent="0.2">
      <c r="A211" s="81"/>
      <c r="B211" s="34"/>
      <c r="C211" s="82"/>
      <c r="D211" s="83"/>
      <c r="E211" s="17"/>
      <c r="F211" s="18"/>
      <c r="G211" s="18"/>
      <c r="H211" s="84"/>
      <c r="I211" s="85"/>
      <c r="J211" s="85"/>
      <c r="K211" s="26" t="s">
        <v>551</v>
      </c>
      <c r="L211" s="16" t="s">
        <v>557</v>
      </c>
      <c r="M211" s="26" t="s">
        <v>553</v>
      </c>
      <c r="N211" s="79"/>
      <c r="O211" s="79"/>
      <c r="P211" s="79"/>
      <c r="Q211" s="78"/>
      <c r="R211" s="79"/>
      <c r="S211" s="79"/>
      <c r="T211" s="80"/>
      <c r="U211" s="76"/>
      <c r="V211" s="76"/>
      <c r="W211" s="76"/>
      <c r="X211" s="77"/>
      <c r="Y211" s="75"/>
      <c r="Z211" s="75"/>
    </row>
    <row r="212" spans="1:26" s="22" customFormat="1" ht="117" customHeight="1" x14ac:dyDescent="0.2">
      <c r="A212" s="81"/>
      <c r="B212" s="34"/>
      <c r="C212" s="82"/>
      <c r="D212" s="83"/>
      <c r="E212" s="17"/>
      <c r="F212" s="18"/>
      <c r="G212" s="18"/>
      <c r="H212" s="84"/>
      <c r="I212" s="85"/>
      <c r="J212" s="85"/>
      <c r="K212" s="26" t="s">
        <v>387</v>
      </c>
      <c r="L212" s="16" t="s">
        <v>196</v>
      </c>
      <c r="M212" s="35">
        <v>42452</v>
      </c>
      <c r="N212" s="79"/>
      <c r="O212" s="79"/>
      <c r="P212" s="79"/>
      <c r="Q212" s="78"/>
      <c r="R212" s="79"/>
      <c r="S212" s="79"/>
      <c r="T212" s="80"/>
      <c r="U212" s="76"/>
      <c r="V212" s="76"/>
      <c r="W212" s="76"/>
      <c r="X212" s="77"/>
      <c r="Y212" s="75"/>
      <c r="Z212" s="75"/>
    </row>
    <row r="213" spans="1:26" s="22" customFormat="1" ht="103.5" customHeight="1" x14ac:dyDescent="0.2">
      <c r="A213" s="81">
        <v>100</v>
      </c>
      <c r="B213" s="34"/>
      <c r="C213" s="82" t="s">
        <v>528</v>
      </c>
      <c r="D213" s="83" t="s">
        <v>529</v>
      </c>
      <c r="E213" s="17"/>
      <c r="F213" s="18"/>
      <c r="G213" s="18"/>
      <c r="H213" s="84" t="s">
        <v>229</v>
      </c>
      <c r="I213" s="85" t="s">
        <v>459</v>
      </c>
      <c r="J213" s="85" t="s">
        <v>206</v>
      </c>
      <c r="K213" s="26" t="s">
        <v>670</v>
      </c>
      <c r="L213" s="16" t="s">
        <v>554</v>
      </c>
      <c r="M213" s="26" t="s">
        <v>643</v>
      </c>
      <c r="N213" s="23"/>
      <c r="O213" s="23"/>
      <c r="P213" s="23"/>
      <c r="Q213" s="18" t="s">
        <v>278</v>
      </c>
      <c r="R213" s="23"/>
      <c r="S213" s="79"/>
      <c r="T213" s="80">
        <v>1</v>
      </c>
      <c r="U213" s="76">
        <v>4830.1000000000004</v>
      </c>
      <c r="V213" s="76">
        <v>2763.1</v>
      </c>
      <c r="W213" s="76">
        <v>0</v>
      </c>
      <c r="X213" s="77">
        <v>57792.1</v>
      </c>
      <c r="Y213" s="75">
        <v>89915.199999999997</v>
      </c>
      <c r="Z213" s="75">
        <v>0</v>
      </c>
    </row>
    <row r="214" spans="1:26" s="22" customFormat="1" ht="103.5" customHeight="1" x14ac:dyDescent="0.2">
      <c r="A214" s="81"/>
      <c r="B214" s="34"/>
      <c r="C214" s="82"/>
      <c r="D214" s="83"/>
      <c r="E214" s="17"/>
      <c r="F214" s="18"/>
      <c r="G214" s="18"/>
      <c r="H214" s="84"/>
      <c r="I214" s="85"/>
      <c r="J214" s="85"/>
      <c r="K214" s="26" t="s">
        <v>551</v>
      </c>
      <c r="L214" s="16" t="s">
        <v>557</v>
      </c>
      <c r="M214" s="35" t="s">
        <v>553</v>
      </c>
      <c r="N214" s="23"/>
      <c r="O214" s="23"/>
      <c r="P214" s="23"/>
      <c r="Q214" s="18"/>
      <c r="R214" s="23"/>
      <c r="S214" s="79"/>
      <c r="T214" s="80"/>
      <c r="U214" s="76"/>
      <c r="V214" s="76"/>
      <c r="W214" s="76"/>
      <c r="X214" s="77"/>
      <c r="Y214" s="75"/>
      <c r="Z214" s="75"/>
    </row>
    <row r="215" spans="1:26" s="22" customFormat="1" ht="77.25" customHeight="1" x14ac:dyDescent="0.2">
      <c r="A215" s="81">
        <v>101</v>
      </c>
      <c r="B215" s="34"/>
      <c r="C215" s="82" t="s">
        <v>530</v>
      </c>
      <c r="D215" s="91" t="s">
        <v>531</v>
      </c>
      <c r="E215" s="17"/>
      <c r="F215" s="18"/>
      <c r="G215" s="18"/>
      <c r="H215" s="84" t="s">
        <v>229</v>
      </c>
      <c r="I215" s="85" t="s">
        <v>459</v>
      </c>
      <c r="J215" s="85" t="s">
        <v>206</v>
      </c>
      <c r="K215" s="26" t="s">
        <v>670</v>
      </c>
      <c r="L215" s="16" t="s">
        <v>554</v>
      </c>
      <c r="M215" s="26" t="s">
        <v>643</v>
      </c>
      <c r="N215" s="23"/>
      <c r="O215" s="23"/>
      <c r="P215" s="23"/>
      <c r="Q215" s="78" t="s">
        <v>278</v>
      </c>
      <c r="R215" s="23"/>
      <c r="S215" s="23"/>
      <c r="T215" s="80">
        <v>1</v>
      </c>
      <c r="U215" s="76">
        <v>48.8</v>
      </c>
      <c r="V215" s="76">
        <v>27.9</v>
      </c>
      <c r="W215" s="76">
        <v>0</v>
      </c>
      <c r="X215" s="77">
        <v>672.7</v>
      </c>
      <c r="Y215" s="75">
        <v>936</v>
      </c>
      <c r="Z215" s="75">
        <v>0</v>
      </c>
    </row>
    <row r="216" spans="1:26" s="22" customFormat="1" ht="77.25" customHeight="1" x14ac:dyDescent="0.2">
      <c r="A216" s="81"/>
      <c r="B216" s="34"/>
      <c r="C216" s="82"/>
      <c r="D216" s="91"/>
      <c r="E216" s="17"/>
      <c r="F216" s="18"/>
      <c r="G216" s="18"/>
      <c r="H216" s="84"/>
      <c r="I216" s="85"/>
      <c r="J216" s="85"/>
      <c r="K216" s="26" t="s">
        <v>551</v>
      </c>
      <c r="L216" s="16" t="s">
        <v>557</v>
      </c>
      <c r="M216" s="35" t="s">
        <v>553</v>
      </c>
      <c r="N216" s="23"/>
      <c r="O216" s="23"/>
      <c r="P216" s="23"/>
      <c r="Q216" s="78"/>
      <c r="R216" s="23"/>
      <c r="S216" s="23"/>
      <c r="T216" s="80"/>
      <c r="U216" s="76"/>
      <c r="V216" s="76"/>
      <c r="W216" s="76"/>
      <c r="X216" s="77"/>
      <c r="Y216" s="75"/>
      <c r="Z216" s="75"/>
    </row>
    <row r="217" spans="1:26" s="22" customFormat="1" ht="79.5" customHeight="1" x14ac:dyDescent="0.2">
      <c r="A217" s="81">
        <v>102</v>
      </c>
      <c r="B217" s="34"/>
      <c r="C217" s="82" t="s">
        <v>626</v>
      </c>
      <c r="D217" s="91" t="s">
        <v>625</v>
      </c>
      <c r="E217" s="17">
        <v>18073.400000000001</v>
      </c>
      <c r="F217" s="18"/>
      <c r="G217" s="18"/>
      <c r="H217" s="21" t="s">
        <v>229</v>
      </c>
      <c r="I217" s="16" t="s">
        <v>459</v>
      </c>
      <c r="J217" s="16" t="s">
        <v>206</v>
      </c>
      <c r="K217" s="26" t="s">
        <v>670</v>
      </c>
      <c r="L217" s="16" t="s">
        <v>554</v>
      </c>
      <c r="M217" s="26" t="s">
        <v>643</v>
      </c>
      <c r="N217" s="23"/>
      <c r="O217" s="23"/>
      <c r="P217" s="23"/>
      <c r="Q217" s="18" t="s">
        <v>278</v>
      </c>
      <c r="R217" s="23"/>
      <c r="S217" s="23"/>
      <c r="T217" s="80">
        <v>1</v>
      </c>
      <c r="U217" s="76">
        <v>0</v>
      </c>
      <c r="V217" s="76">
        <v>0</v>
      </c>
      <c r="W217" s="76">
        <v>21362</v>
      </c>
      <c r="X217" s="77">
        <v>0</v>
      </c>
      <c r="Y217" s="75">
        <v>0</v>
      </c>
      <c r="Z217" s="75">
        <v>0</v>
      </c>
    </row>
    <row r="218" spans="1:26" s="22" customFormat="1" ht="106.5" customHeight="1" x14ac:dyDescent="0.2">
      <c r="A218" s="81"/>
      <c r="B218" s="34"/>
      <c r="C218" s="82"/>
      <c r="D218" s="91"/>
      <c r="E218" s="17"/>
      <c r="F218" s="18"/>
      <c r="G218" s="18"/>
      <c r="H218" s="21"/>
      <c r="I218" s="16"/>
      <c r="J218" s="16"/>
      <c r="K218" s="26" t="s">
        <v>551</v>
      </c>
      <c r="L218" s="16" t="s">
        <v>557</v>
      </c>
      <c r="M218" s="35" t="s">
        <v>553</v>
      </c>
      <c r="N218" s="23"/>
      <c r="O218" s="23"/>
      <c r="P218" s="23"/>
      <c r="Q218" s="18"/>
      <c r="R218" s="23"/>
      <c r="S218" s="23"/>
      <c r="T218" s="80"/>
      <c r="U218" s="76"/>
      <c r="V218" s="76"/>
      <c r="W218" s="76"/>
      <c r="X218" s="77"/>
      <c r="Y218" s="75"/>
      <c r="Z218" s="75"/>
    </row>
    <row r="219" spans="1:26" s="22" customFormat="1" ht="79.5" customHeight="1" x14ac:dyDescent="0.2">
      <c r="A219" s="81">
        <v>103</v>
      </c>
      <c r="B219" s="34"/>
      <c r="C219" s="82" t="s">
        <v>544</v>
      </c>
      <c r="D219" s="91" t="s">
        <v>546</v>
      </c>
      <c r="E219" s="17">
        <v>18073.400000000001</v>
      </c>
      <c r="F219" s="18"/>
      <c r="G219" s="18"/>
      <c r="H219" s="21" t="s">
        <v>229</v>
      </c>
      <c r="I219" s="16" t="s">
        <v>459</v>
      </c>
      <c r="J219" s="16" t="s">
        <v>206</v>
      </c>
      <c r="K219" s="26" t="s">
        <v>670</v>
      </c>
      <c r="L219" s="16" t="s">
        <v>554</v>
      </c>
      <c r="M219" s="26" t="s">
        <v>643</v>
      </c>
      <c r="N219" s="23"/>
      <c r="O219" s="23"/>
      <c r="P219" s="23"/>
      <c r="Q219" s="18" t="s">
        <v>278</v>
      </c>
      <c r="R219" s="23"/>
      <c r="S219" s="23"/>
      <c r="T219" s="80">
        <v>1</v>
      </c>
      <c r="U219" s="76">
        <v>18073.400000000001</v>
      </c>
      <c r="V219" s="76">
        <v>17392.400000000001</v>
      </c>
      <c r="W219" s="76">
        <v>11397.3</v>
      </c>
      <c r="X219" s="77">
        <v>0</v>
      </c>
      <c r="Y219" s="75">
        <v>0</v>
      </c>
      <c r="Z219" s="75">
        <v>0</v>
      </c>
    </row>
    <row r="220" spans="1:26" s="22" customFormat="1" ht="106.5" customHeight="1" x14ac:dyDescent="0.2">
      <c r="A220" s="81"/>
      <c r="B220" s="34"/>
      <c r="C220" s="82"/>
      <c r="D220" s="91"/>
      <c r="E220" s="17"/>
      <c r="F220" s="18"/>
      <c r="G220" s="18"/>
      <c r="H220" s="21"/>
      <c r="I220" s="16"/>
      <c r="J220" s="16"/>
      <c r="K220" s="26" t="s">
        <v>551</v>
      </c>
      <c r="L220" s="16" t="s">
        <v>557</v>
      </c>
      <c r="M220" s="35" t="s">
        <v>553</v>
      </c>
      <c r="N220" s="23"/>
      <c r="O220" s="23"/>
      <c r="P220" s="23"/>
      <c r="Q220" s="18"/>
      <c r="R220" s="23"/>
      <c r="S220" s="23"/>
      <c r="T220" s="80"/>
      <c r="U220" s="76"/>
      <c r="V220" s="76"/>
      <c r="W220" s="76"/>
      <c r="X220" s="77"/>
      <c r="Y220" s="75"/>
      <c r="Z220" s="75"/>
    </row>
    <row r="221" spans="1:26" s="22" customFormat="1" ht="84.75" customHeight="1" x14ac:dyDescent="0.2">
      <c r="A221" s="81">
        <v>104</v>
      </c>
      <c r="B221" s="34"/>
      <c r="C221" s="82" t="s">
        <v>545</v>
      </c>
      <c r="D221" s="91" t="s">
        <v>547</v>
      </c>
      <c r="E221" s="17">
        <v>25252.5</v>
      </c>
      <c r="F221" s="18"/>
      <c r="G221" s="18"/>
      <c r="H221" s="21" t="s">
        <v>229</v>
      </c>
      <c r="I221" s="16" t="s">
        <v>459</v>
      </c>
      <c r="J221" s="16" t="s">
        <v>206</v>
      </c>
      <c r="K221" s="26" t="s">
        <v>555</v>
      </c>
      <c r="L221" s="16" t="s">
        <v>554</v>
      </c>
      <c r="M221" s="35" t="s">
        <v>556</v>
      </c>
      <c r="N221" s="23"/>
      <c r="O221" s="23"/>
      <c r="P221" s="23"/>
      <c r="Q221" s="18" t="s">
        <v>278</v>
      </c>
      <c r="R221" s="23"/>
      <c r="S221" s="79"/>
      <c r="T221" s="80">
        <v>1</v>
      </c>
      <c r="U221" s="76">
        <v>25252.5</v>
      </c>
      <c r="V221" s="76">
        <v>20617.099999999999</v>
      </c>
      <c r="W221" s="76">
        <v>0</v>
      </c>
      <c r="X221" s="77">
        <v>0</v>
      </c>
      <c r="Y221" s="75">
        <v>0</v>
      </c>
      <c r="Z221" s="75">
        <v>0</v>
      </c>
    </row>
    <row r="222" spans="1:26" s="22" customFormat="1" ht="94.5" customHeight="1" x14ac:dyDescent="0.2">
      <c r="A222" s="81"/>
      <c r="B222" s="34"/>
      <c r="C222" s="82"/>
      <c r="D222" s="91"/>
      <c r="E222" s="17"/>
      <c r="F222" s="18"/>
      <c r="G222" s="18"/>
      <c r="H222" s="21"/>
      <c r="I222" s="16"/>
      <c r="J222" s="16"/>
      <c r="K222" s="26" t="s">
        <v>551</v>
      </c>
      <c r="L222" s="16" t="s">
        <v>557</v>
      </c>
      <c r="M222" s="35" t="s">
        <v>553</v>
      </c>
      <c r="N222" s="23"/>
      <c r="O222" s="23"/>
      <c r="P222" s="23"/>
      <c r="Q222" s="18"/>
      <c r="R222" s="23"/>
      <c r="S222" s="79"/>
      <c r="T222" s="80"/>
      <c r="U222" s="76"/>
      <c r="V222" s="76"/>
      <c r="W222" s="76"/>
      <c r="X222" s="77"/>
      <c r="Y222" s="75"/>
      <c r="Z222" s="75"/>
    </row>
    <row r="223" spans="1:26" s="22" customFormat="1" ht="82.5" customHeight="1" x14ac:dyDescent="0.2">
      <c r="A223" s="81">
        <v>105</v>
      </c>
      <c r="B223" s="34"/>
      <c r="C223" s="82" t="s">
        <v>591</v>
      </c>
      <c r="D223" s="91" t="s">
        <v>590</v>
      </c>
      <c r="E223" s="17"/>
      <c r="F223" s="18"/>
      <c r="G223" s="18"/>
      <c r="H223" s="21" t="s">
        <v>229</v>
      </c>
      <c r="I223" s="16" t="s">
        <v>459</v>
      </c>
      <c r="J223" s="16" t="s">
        <v>206</v>
      </c>
      <c r="K223" s="26" t="s">
        <v>670</v>
      </c>
      <c r="L223" s="16" t="s">
        <v>554</v>
      </c>
      <c r="M223" s="26" t="s">
        <v>643</v>
      </c>
      <c r="N223" s="23"/>
      <c r="O223" s="23"/>
      <c r="P223" s="23"/>
      <c r="Q223" s="18" t="s">
        <v>278</v>
      </c>
      <c r="R223" s="23"/>
      <c r="S223" s="23"/>
      <c r="T223" s="80">
        <v>1</v>
      </c>
      <c r="U223" s="76">
        <v>15094.6</v>
      </c>
      <c r="V223" s="76">
        <v>12984.9</v>
      </c>
      <c r="W223" s="76">
        <v>36555</v>
      </c>
      <c r="X223" s="77">
        <v>37648.800000000003</v>
      </c>
      <c r="Y223" s="75">
        <v>36537.1</v>
      </c>
      <c r="Z223" s="75">
        <v>0</v>
      </c>
    </row>
    <row r="224" spans="1:26" s="22" customFormat="1" ht="108" customHeight="1" x14ac:dyDescent="0.2">
      <c r="A224" s="81"/>
      <c r="B224" s="34"/>
      <c r="C224" s="82"/>
      <c r="D224" s="91"/>
      <c r="E224" s="17"/>
      <c r="F224" s="18"/>
      <c r="G224" s="18"/>
      <c r="H224" s="21"/>
      <c r="I224" s="16"/>
      <c r="J224" s="16"/>
      <c r="K224" s="26" t="s">
        <v>551</v>
      </c>
      <c r="L224" s="16" t="s">
        <v>557</v>
      </c>
      <c r="M224" s="35" t="s">
        <v>553</v>
      </c>
      <c r="N224" s="23"/>
      <c r="O224" s="23"/>
      <c r="P224" s="23"/>
      <c r="Q224" s="18"/>
      <c r="R224" s="23"/>
      <c r="S224" s="23"/>
      <c r="T224" s="80"/>
      <c r="U224" s="76"/>
      <c r="V224" s="76"/>
      <c r="W224" s="76"/>
      <c r="X224" s="77"/>
      <c r="Y224" s="75"/>
      <c r="Z224" s="75"/>
    </row>
    <row r="225" spans="1:26" s="22" customFormat="1" ht="82.5" customHeight="1" x14ac:dyDescent="0.2">
      <c r="A225" s="81">
        <v>106</v>
      </c>
      <c r="B225" s="34"/>
      <c r="C225" s="82" t="s">
        <v>675</v>
      </c>
      <c r="D225" s="91" t="s">
        <v>674</v>
      </c>
      <c r="E225" s="17"/>
      <c r="F225" s="69"/>
      <c r="G225" s="69"/>
      <c r="H225" s="68" t="s">
        <v>229</v>
      </c>
      <c r="I225" s="67" t="s">
        <v>459</v>
      </c>
      <c r="J225" s="67" t="s">
        <v>206</v>
      </c>
      <c r="K225" s="70" t="s">
        <v>670</v>
      </c>
      <c r="L225" s="67" t="s">
        <v>554</v>
      </c>
      <c r="M225" s="70" t="s">
        <v>643</v>
      </c>
      <c r="N225" s="66"/>
      <c r="O225" s="66"/>
      <c r="P225" s="66"/>
      <c r="Q225" s="69" t="s">
        <v>278</v>
      </c>
      <c r="R225" s="66"/>
      <c r="S225" s="66"/>
      <c r="T225" s="80">
        <v>1</v>
      </c>
      <c r="U225" s="76">
        <v>0</v>
      </c>
      <c r="V225" s="76">
        <v>0</v>
      </c>
      <c r="W225" s="76">
        <v>0</v>
      </c>
      <c r="X225" s="77">
        <v>985</v>
      </c>
      <c r="Y225" s="75">
        <v>0</v>
      </c>
      <c r="Z225" s="75">
        <v>0</v>
      </c>
    </row>
    <row r="226" spans="1:26" s="22" customFormat="1" ht="108" customHeight="1" x14ac:dyDescent="0.2">
      <c r="A226" s="81"/>
      <c r="B226" s="34"/>
      <c r="C226" s="82"/>
      <c r="D226" s="91"/>
      <c r="E226" s="17"/>
      <c r="F226" s="69"/>
      <c r="G226" s="69"/>
      <c r="H226" s="68"/>
      <c r="I226" s="67"/>
      <c r="J226" s="67"/>
      <c r="K226" s="70" t="s">
        <v>551</v>
      </c>
      <c r="L226" s="67" t="s">
        <v>557</v>
      </c>
      <c r="M226" s="35" t="s">
        <v>553</v>
      </c>
      <c r="N226" s="66"/>
      <c r="O226" s="66"/>
      <c r="P226" s="66"/>
      <c r="Q226" s="69"/>
      <c r="R226" s="66"/>
      <c r="S226" s="66"/>
      <c r="T226" s="80"/>
      <c r="U226" s="76"/>
      <c r="V226" s="76"/>
      <c r="W226" s="76"/>
      <c r="X226" s="77"/>
      <c r="Y226" s="75"/>
      <c r="Z226" s="75"/>
    </row>
    <row r="227" spans="1:26" s="22" customFormat="1" ht="82.5" customHeight="1" x14ac:dyDescent="0.2">
      <c r="A227" s="81">
        <v>107</v>
      </c>
      <c r="B227" s="34"/>
      <c r="C227" s="82" t="s">
        <v>548</v>
      </c>
      <c r="D227" s="91" t="s">
        <v>560</v>
      </c>
      <c r="E227" s="17"/>
      <c r="F227" s="18"/>
      <c r="G227" s="18"/>
      <c r="H227" s="21" t="s">
        <v>229</v>
      </c>
      <c r="I227" s="16" t="s">
        <v>459</v>
      </c>
      <c r="J227" s="16" t="s">
        <v>206</v>
      </c>
      <c r="K227" s="26" t="s">
        <v>670</v>
      </c>
      <c r="L227" s="16" t="s">
        <v>554</v>
      </c>
      <c r="M227" s="26" t="s">
        <v>643</v>
      </c>
      <c r="N227" s="23"/>
      <c r="O227" s="23"/>
      <c r="P227" s="23"/>
      <c r="Q227" s="18" t="s">
        <v>278</v>
      </c>
      <c r="R227" s="23"/>
      <c r="S227" s="23"/>
      <c r="T227" s="80">
        <v>1</v>
      </c>
      <c r="U227" s="76">
        <v>100114.1</v>
      </c>
      <c r="V227" s="76">
        <v>85594.3</v>
      </c>
      <c r="W227" s="76">
        <v>8825.5</v>
      </c>
      <c r="X227" s="77">
        <v>0</v>
      </c>
      <c r="Y227" s="75">
        <v>0</v>
      </c>
      <c r="Z227" s="75">
        <v>0</v>
      </c>
    </row>
    <row r="228" spans="1:26" s="22" customFormat="1" ht="108" customHeight="1" x14ac:dyDescent="0.2">
      <c r="A228" s="81"/>
      <c r="B228" s="34"/>
      <c r="C228" s="82"/>
      <c r="D228" s="91"/>
      <c r="E228" s="17"/>
      <c r="F228" s="18"/>
      <c r="G228" s="18"/>
      <c r="H228" s="21"/>
      <c r="I228" s="16"/>
      <c r="J228" s="16"/>
      <c r="K228" s="26" t="s">
        <v>551</v>
      </c>
      <c r="L228" s="16" t="s">
        <v>557</v>
      </c>
      <c r="M228" s="35" t="s">
        <v>553</v>
      </c>
      <c r="N228" s="23"/>
      <c r="O228" s="23"/>
      <c r="P228" s="23"/>
      <c r="Q228" s="18"/>
      <c r="R228" s="23"/>
      <c r="S228" s="23"/>
      <c r="T228" s="80"/>
      <c r="U228" s="76"/>
      <c r="V228" s="76"/>
      <c r="W228" s="76"/>
      <c r="X228" s="77"/>
      <c r="Y228" s="75"/>
      <c r="Z228" s="75"/>
    </row>
    <row r="229" spans="1:26" s="22" customFormat="1" ht="77.25" customHeight="1" x14ac:dyDescent="0.2">
      <c r="A229" s="81">
        <v>108</v>
      </c>
      <c r="B229" s="34"/>
      <c r="C229" s="82" t="s">
        <v>361</v>
      </c>
      <c r="D229" s="83" t="s">
        <v>451</v>
      </c>
      <c r="E229" s="17"/>
      <c r="F229" s="18"/>
      <c r="G229" s="18"/>
      <c r="H229" s="84" t="s">
        <v>229</v>
      </c>
      <c r="I229" s="85" t="s">
        <v>459</v>
      </c>
      <c r="J229" s="85" t="s">
        <v>206</v>
      </c>
      <c r="K229" s="26" t="s">
        <v>670</v>
      </c>
      <c r="L229" s="16" t="s">
        <v>554</v>
      </c>
      <c r="M229" s="26" t="s">
        <v>643</v>
      </c>
      <c r="N229" s="79"/>
      <c r="O229" s="79"/>
      <c r="P229" s="79"/>
      <c r="Q229" s="78" t="s">
        <v>278</v>
      </c>
      <c r="R229" s="79"/>
      <c r="S229" s="79"/>
      <c r="T229" s="80">
        <v>1</v>
      </c>
      <c r="U229" s="76">
        <v>13595.7</v>
      </c>
      <c r="V229" s="76">
        <v>13017.9</v>
      </c>
      <c r="W229" s="76">
        <v>3231.4</v>
      </c>
      <c r="X229" s="77">
        <v>0</v>
      </c>
      <c r="Y229" s="75">
        <v>0</v>
      </c>
      <c r="Z229" s="75">
        <v>0</v>
      </c>
    </row>
    <row r="230" spans="1:26" s="22" customFormat="1" ht="78" customHeight="1" x14ac:dyDescent="0.2">
      <c r="A230" s="81"/>
      <c r="B230" s="34"/>
      <c r="C230" s="82"/>
      <c r="D230" s="83"/>
      <c r="E230" s="17"/>
      <c r="F230" s="18"/>
      <c r="G230" s="18"/>
      <c r="H230" s="84"/>
      <c r="I230" s="85"/>
      <c r="J230" s="85"/>
      <c r="K230" s="26" t="s">
        <v>551</v>
      </c>
      <c r="L230" s="16" t="s">
        <v>557</v>
      </c>
      <c r="M230" s="35" t="s">
        <v>553</v>
      </c>
      <c r="N230" s="79"/>
      <c r="O230" s="79"/>
      <c r="P230" s="79"/>
      <c r="Q230" s="78"/>
      <c r="R230" s="79"/>
      <c r="S230" s="79"/>
      <c r="T230" s="80"/>
      <c r="U230" s="76"/>
      <c r="V230" s="76"/>
      <c r="W230" s="76"/>
      <c r="X230" s="77"/>
      <c r="Y230" s="75"/>
      <c r="Z230" s="75"/>
    </row>
    <row r="231" spans="1:26" s="22" customFormat="1" ht="129" customHeight="1" x14ac:dyDescent="0.2">
      <c r="A231" s="81"/>
      <c r="B231" s="34"/>
      <c r="C231" s="82"/>
      <c r="D231" s="83"/>
      <c r="E231" s="17"/>
      <c r="F231" s="18"/>
      <c r="G231" s="18"/>
      <c r="H231" s="84"/>
      <c r="I231" s="85"/>
      <c r="J231" s="85"/>
      <c r="K231" s="26" t="s">
        <v>387</v>
      </c>
      <c r="L231" s="16" t="s">
        <v>196</v>
      </c>
      <c r="M231" s="35">
        <v>42452</v>
      </c>
      <c r="N231" s="79"/>
      <c r="O231" s="79"/>
      <c r="P231" s="79"/>
      <c r="Q231" s="78"/>
      <c r="R231" s="79"/>
      <c r="S231" s="79"/>
      <c r="T231" s="80"/>
      <c r="U231" s="76"/>
      <c r="V231" s="76"/>
      <c r="W231" s="76"/>
      <c r="X231" s="77"/>
      <c r="Y231" s="75"/>
      <c r="Z231" s="75"/>
    </row>
    <row r="232" spans="1:26" s="22" customFormat="1" ht="87.75" hidden="1" customHeight="1" x14ac:dyDescent="0.2">
      <c r="A232" s="81">
        <v>130</v>
      </c>
      <c r="B232" s="34"/>
      <c r="C232" s="82" t="s">
        <v>325</v>
      </c>
      <c r="D232" s="83" t="s">
        <v>452</v>
      </c>
      <c r="E232" s="17"/>
      <c r="F232" s="18"/>
      <c r="G232" s="18"/>
      <c r="H232" s="84" t="s">
        <v>229</v>
      </c>
      <c r="I232" s="85" t="s">
        <v>459</v>
      </c>
      <c r="J232" s="85" t="s">
        <v>206</v>
      </c>
      <c r="K232" s="26" t="s">
        <v>555</v>
      </c>
      <c r="L232" s="16" t="s">
        <v>554</v>
      </c>
      <c r="M232" s="35" t="s">
        <v>556</v>
      </c>
      <c r="N232" s="79"/>
      <c r="O232" s="79"/>
      <c r="P232" s="79"/>
      <c r="Q232" s="78" t="s">
        <v>278</v>
      </c>
      <c r="R232" s="79"/>
      <c r="S232" s="79"/>
      <c r="T232" s="80">
        <v>1</v>
      </c>
      <c r="U232" s="76">
        <v>0</v>
      </c>
      <c r="V232" s="76">
        <v>0</v>
      </c>
      <c r="W232" s="76">
        <v>0</v>
      </c>
      <c r="X232" s="77">
        <v>0</v>
      </c>
      <c r="Y232" s="75">
        <v>0</v>
      </c>
      <c r="Z232" s="75">
        <v>0</v>
      </c>
    </row>
    <row r="233" spans="1:26" s="22" customFormat="1" ht="83.25" hidden="1" customHeight="1" x14ac:dyDescent="0.2">
      <c r="A233" s="81"/>
      <c r="B233" s="34"/>
      <c r="C233" s="82"/>
      <c r="D233" s="83"/>
      <c r="E233" s="17"/>
      <c r="F233" s="18"/>
      <c r="G233" s="18"/>
      <c r="H233" s="84"/>
      <c r="I233" s="85"/>
      <c r="J233" s="85"/>
      <c r="K233" s="26" t="s">
        <v>551</v>
      </c>
      <c r="L233" s="16" t="s">
        <v>557</v>
      </c>
      <c r="M233" s="35" t="s">
        <v>553</v>
      </c>
      <c r="N233" s="79"/>
      <c r="O233" s="79"/>
      <c r="P233" s="79"/>
      <c r="Q233" s="78"/>
      <c r="R233" s="79"/>
      <c r="S233" s="79"/>
      <c r="T233" s="80"/>
      <c r="U233" s="76"/>
      <c r="V233" s="76"/>
      <c r="W233" s="76"/>
      <c r="X233" s="77"/>
      <c r="Y233" s="75"/>
      <c r="Z233" s="75"/>
    </row>
    <row r="234" spans="1:26" s="22" customFormat="1" ht="147" hidden="1" customHeight="1" x14ac:dyDescent="0.2">
      <c r="A234" s="81"/>
      <c r="B234" s="34"/>
      <c r="C234" s="82"/>
      <c r="D234" s="83"/>
      <c r="E234" s="17"/>
      <c r="F234" s="18"/>
      <c r="G234" s="18"/>
      <c r="H234" s="84"/>
      <c r="I234" s="85"/>
      <c r="J234" s="85"/>
      <c r="K234" s="26" t="s">
        <v>387</v>
      </c>
      <c r="L234" s="16" t="s">
        <v>196</v>
      </c>
      <c r="M234" s="35">
        <v>42452</v>
      </c>
      <c r="N234" s="79"/>
      <c r="O234" s="79"/>
      <c r="P234" s="79"/>
      <c r="Q234" s="78"/>
      <c r="R234" s="79"/>
      <c r="S234" s="79"/>
      <c r="T234" s="80"/>
      <c r="U234" s="76"/>
      <c r="V234" s="76"/>
      <c r="W234" s="76"/>
      <c r="X234" s="77"/>
      <c r="Y234" s="75"/>
      <c r="Z234" s="75"/>
    </row>
    <row r="235" spans="1:26" s="22" customFormat="1" ht="87.75" customHeight="1" x14ac:dyDescent="0.2">
      <c r="A235" s="81">
        <v>109</v>
      </c>
      <c r="B235" s="34"/>
      <c r="C235" s="82" t="s">
        <v>335</v>
      </c>
      <c r="D235" s="83" t="s">
        <v>453</v>
      </c>
      <c r="E235" s="17"/>
      <c r="F235" s="18"/>
      <c r="G235" s="18"/>
      <c r="H235" s="84" t="s">
        <v>229</v>
      </c>
      <c r="I235" s="85" t="s">
        <v>459</v>
      </c>
      <c r="J235" s="85" t="s">
        <v>206</v>
      </c>
      <c r="K235" s="26" t="s">
        <v>670</v>
      </c>
      <c r="L235" s="16" t="s">
        <v>554</v>
      </c>
      <c r="M235" s="26" t="s">
        <v>643</v>
      </c>
      <c r="N235" s="79"/>
      <c r="O235" s="79"/>
      <c r="P235" s="79"/>
      <c r="Q235" s="78" t="s">
        <v>278</v>
      </c>
      <c r="R235" s="79"/>
      <c r="S235" s="79"/>
      <c r="T235" s="80">
        <v>1</v>
      </c>
      <c r="U235" s="76">
        <v>49586.9</v>
      </c>
      <c r="V235" s="76">
        <v>49586.9</v>
      </c>
      <c r="W235" s="76">
        <v>4950</v>
      </c>
      <c r="X235" s="77">
        <v>25000</v>
      </c>
      <c r="Y235" s="75">
        <v>0</v>
      </c>
      <c r="Z235" s="75">
        <v>0</v>
      </c>
    </row>
    <row r="236" spans="1:26" s="22" customFormat="1" ht="87.75" customHeight="1" x14ac:dyDescent="0.2">
      <c r="A236" s="81"/>
      <c r="B236" s="34"/>
      <c r="C236" s="82"/>
      <c r="D236" s="83"/>
      <c r="E236" s="17"/>
      <c r="F236" s="18"/>
      <c r="G236" s="18"/>
      <c r="H236" s="84"/>
      <c r="I236" s="85"/>
      <c r="J236" s="85"/>
      <c r="K236" s="26" t="s">
        <v>551</v>
      </c>
      <c r="L236" s="16" t="s">
        <v>557</v>
      </c>
      <c r="M236" s="26" t="s">
        <v>553</v>
      </c>
      <c r="N236" s="79"/>
      <c r="O236" s="79"/>
      <c r="P236" s="79"/>
      <c r="Q236" s="78"/>
      <c r="R236" s="79"/>
      <c r="S236" s="79"/>
      <c r="T236" s="80"/>
      <c r="U236" s="76"/>
      <c r="V236" s="76"/>
      <c r="W236" s="76"/>
      <c r="X236" s="77"/>
      <c r="Y236" s="75"/>
      <c r="Z236" s="75"/>
    </row>
    <row r="237" spans="1:26" s="22" customFormat="1" ht="151.5" customHeight="1" x14ac:dyDescent="0.2">
      <c r="A237" s="81"/>
      <c r="B237" s="34"/>
      <c r="C237" s="82"/>
      <c r="D237" s="83"/>
      <c r="E237" s="17"/>
      <c r="F237" s="18"/>
      <c r="G237" s="18"/>
      <c r="H237" s="84"/>
      <c r="I237" s="85"/>
      <c r="J237" s="85"/>
      <c r="K237" s="26" t="s">
        <v>387</v>
      </c>
      <c r="L237" s="16" t="s">
        <v>196</v>
      </c>
      <c r="M237" s="35">
        <v>42452</v>
      </c>
      <c r="N237" s="79"/>
      <c r="O237" s="79"/>
      <c r="P237" s="79"/>
      <c r="Q237" s="78"/>
      <c r="R237" s="79"/>
      <c r="S237" s="79"/>
      <c r="T237" s="80"/>
      <c r="U237" s="76"/>
      <c r="V237" s="76"/>
      <c r="W237" s="76"/>
      <c r="X237" s="77"/>
      <c r="Y237" s="75"/>
      <c r="Z237" s="75"/>
    </row>
    <row r="238" spans="1:26" s="22" customFormat="1" ht="95.25" customHeight="1" x14ac:dyDescent="0.2">
      <c r="A238" s="81">
        <v>110</v>
      </c>
      <c r="B238" s="34"/>
      <c r="C238" s="82" t="s">
        <v>549</v>
      </c>
      <c r="D238" s="83" t="s">
        <v>550</v>
      </c>
      <c r="E238" s="17"/>
      <c r="F238" s="18"/>
      <c r="G238" s="18"/>
      <c r="H238" s="21" t="s">
        <v>229</v>
      </c>
      <c r="I238" s="16" t="s">
        <v>459</v>
      </c>
      <c r="J238" s="16" t="s">
        <v>206</v>
      </c>
      <c r="K238" s="26" t="s">
        <v>670</v>
      </c>
      <c r="L238" s="16" t="s">
        <v>554</v>
      </c>
      <c r="M238" s="26" t="s">
        <v>643</v>
      </c>
      <c r="N238" s="23"/>
      <c r="O238" s="23"/>
      <c r="P238" s="23"/>
      <c r="Q238" s="18" t="s">
        <v>278</v>
      </c>
      <c r="R238" s="23"/>
      <c r="S238" s="23"/>
      <c r="T238" s="80">
        <v>1</v>
      </c>
      <c r="U238" s="76">
        <v>177333.3</v>
      </c>
      <c r="V238" s="76">
        <v>169469.5</v>
      </c>
      <c r="W238" s="76">
        <v>0</v>
      </c>
      <c r="X238" s="77">
        <v>0</v>
      </c>
      <c r="Y238" s="75">
        <v>0</v>
      </c>
      <c r="Z238" s="75">
        <v>0</v>
      </c>
    </row>
    <row r="239" spans="1:26" s="22" customFormat="1" ht="95.25" customHeight="1" x14ac:dyDescent="0.2">
      <c r="A239" s="81"/>
      <c r="B239" s="34"/>
      <c r="C239" s="82"/>
      <c r="D239" s="83"/>
      <c r="E239" s="17"/>
      <c r="F239" s="18"/>
      <c r="G239" s="18"/>
      <c r="H239" s="21"/>
      <c r="I239" s="16"/>
      <c r="J239" s="16"/>
      <c r="K239" s="26" t="s">
        <v>551</v>
      </c>
      <c r="L239" s="16" t="s">
        <v>557</v>
      </c>
      <c r="M239" s="35" t="s">
        <v>553</v>
      </c>
      <c r="N239" s="23"/>
      <c r="O239" s="23"/>
      <c r="P239" s="23"/>
      <c r="Q239" s="18"/>
      <c r="R239" s="23"/>
      <c r="S239" s="23"/>
      <c r="T239" s="80"/>
      <c r="U239" s="76"/>
      <c r="V239" s="76"/>
      <c r="W239" s="76"/>
      <c r="X239" s="77"/>
      <c r="Y239" s="75"/>
      <c r="Z239" s="75"/>
    </row>
    <row r="240" spans="1:26" s="22" customFormat="1" ht="117" customHeight="1" x14ac:dyDescent="0.2">
      <c r="A240" s="81">
        <v>111</v>
      </c>
      <c r="B240" s="34"/>
      <c r="C240" s="82" t="s">
        <v>21</v>
      </c>
      <c r="D240" s="83" t="s">
        <v>388</v>
      </c>
      <c r="E240" s="17"/>
      <c r="F240" s="18"/>
      <c r="G240" s="18"/>
      <c r="H240" s="84" t="s">
        <v>229</v>
      </c>
      <c r="I240" s="85" t="s">
        <v>459</v>
      </c>
      <c r="J240" s="85" t="s">
        <v>206</v>
      </c>
      <c r="K240" s="26" t="s">
        <v>670</v>
      </c>
      <c r="L240" s="16" t="s">
        <v>554</v>
      </c>
      <c r="M240" s="26" t="s">
        <v>643</v>
      </c>
      <c r="N240" s="79"/>
      <c r="O240" s="79"/>
      <c r="P240" s="79"/>
      <c r="Q240" s="78" t="s">
        <v>278</v>
      </c>
      <c r="R240" s="79"/>
      <c r="S240" s="79"/>
      <c r="T240" s="80">
        <v>1</v>
      </c>
      <c r="U240" s="76">
        <v>179917.8</v>
      </c>
      <c r="V240" s="76">
        <v>122965.5</v>
      </c>
      <c r="W240" s="76">
        <v>842897</v>
      </c>
      <c r="X240" s="77">
        <v>1096162</v>
      </c>
      <c r="Y240" s="104">
        <v>218702.1</v>
      </c>
      <c r="Z240" s="105">
        <v>12408.9</v>
      </c>
    </row>
    <row r="241" spans="1:26" s="22" customFormat="1" ht="129.75" customHeight="1" x14ac:dyDescent="0.2">
      <c r="A241" s="81"/>
      <c r="B241" s="34"/>
      <c r="C241" s="82"/>
      <c r="D241" s="83"/>
      <c r="E241" s="17"/>
      <c r="F241" s="18"/>
      <c r="G241" s="18"/>
      <c r="H241" s="84"/>
      <c r="I241" s="85"/>
      <c r="J241" s="85"/>
      <c r="K241" s="26" t="s">
        <v>551</v>
      </c>
      <c r="L241" s="16" t="s">
        <v>557</v>
      </c>
      <c r="M241" s="26" t="s">
        <v>553</v>
      </c>
      <c r="N241" s="79"/>
      <c r="O241" s="79"/>
      <c r="P241" s="79"/>
      <c r="Q241" s="78"/>
      <c r="R241" s="79"/>
      <c r="S241" s="79"/>
      <c r="T241" s="80"/>
      <c r="U241" s="76"/>
      <c r="V241" s="76"/>
      <c r="W241" s="76"/>
      <c r="X241" s="77"/>
      <c r="Y241" s="104"/>
      <c r="Z241" s="105"/>
    </row>
    <row r="242" spans="1:26" s="22" customFormat="1" ht="201" customHeight="1" x14ac:dyDescent="0.2">
      <c r="A242" s="81"/>
      <c r="B242" s="34"/>
      <c r="C242" s="82"/>
      <c r="D242" s="83"/>
      <c r="E242" s="17"/>
      <c r="F242" s="18"/>
      <c r="G242" s="18"/>
      <c r="H242" s="84"/>
      <c r="I242" s="85"/>
      <c r="J242" s="85"/>
      <c r="K242" s="26" t="s">
        <v>387</v>
      </c>
      <c r="L242" s="16" t="s">
        <v>196</v>
      </c>
      <c r="M242" s="35">
        <v>42452</v>
      </c>
      <c r="N242" s="79"/>
      <c r="O242" s="79"/>
      <c r="P242" s="79"/>
      <c r="Q242" s="78"/>
      <c r="R242" s="79"/>
      <c r="S242" s="79"/>
      <c r="T242" s="80"/>
      <c r="U242" s="76"/>
      <c r="V242" s="76"/>
      <c r="W242" s="76"/>
      <c r="X242" s="77"/>
      <c r="Y242" s="104"/>
      <c r="Z242" s="105"/>
    </row>
    <row r="243" spans="1:26" s="22" customFormat="1" ht="111.75" customHeight="1" x14ac:dyDescent="0.2">
      <c r="A243" s="81">
        <v>112</v>
      </c>
      <c r="B243" s="34"/>
      <c r="C243" s="82" t="s">
        <v>20</v>
      </c>
      <c r="D243" s="83" t="s">
        <v>386</v>
      </c>
      <c r="E243" s="17"/>
      <c r="F243" s="18"/>
      <c r="G243" s="18"/>
      <c r="H243" s="84" t="s">
        <v>229</v>
      </c>
      <c r="I243" s="85" t="s">
        <v>460</v>
      </c>
      <c r="J243" s="85" t="s">
        <v>206</v>
      </c>
      <c r="K243" s="26" t="s">
        <v>670</v>
      </c>
      <c r="L243" s="16" t="s">
        <v>554</v>
      </c>
      <c r="M243" s="26" t="s">
        <v>643</v>
      </c>
      <c r="N243" s="79"/>
      <c r="O243" s="79"/>
      <c r="P243" s="79"/>
      <c r="Q243" s="78" t="s">
        <v>278</v>
      </c>
      <c r="R243" s="79"/>
      <c r="S243" s="79"/>
      <c r="T243" s="80">
        <v>1</v>
      </c>
      <c r="U243" s="76">
        <v>7742.5</v>
      </c>
      <c r="V243" s="76">
        <v>7597.3</v>
      </c>
      <c r="W243" s="76">
        <v>8433.7999999999993</v>
      </c>
      <c r="X243" s="76">
        <v>14036.5</v>
      </c>
      <c r="Y243" s="77">
        <v>8284</v>
      </c>
      <c r="Z243" s="77">
        <v>8284</v>
      </c>
    </row>
    <row r="244" spans="1:26" s="22" customFormat="1" ht="120.75" customHeight="1" x14ac:dyDescent="0.2">
      <c r="A244" s="81"/>
      <c r="B244" s="34"/>
      <c r="C244" s="82"/>
      <c r="D244" s="83"/>
      <c r="E244" s="17"/>
      <c r="F244" s="18"/>
      <c r="G244" s="18"/>
      <c r="H244" s="84"/>
      <c r="I244" s="85"/>
      <c r="J244" s="85"/>
      <c r="K244" s="26" t="s">
        <v>551</v>
      </c>
      <c r="L244" s="16" t="s">
        <v>558</v>
      </c>
      <c r="M244" s="26" t="s">
        <v>553</v>
      </c>
      <c r="N244" s="79"/>
      <c r="O244" s="79"/>
      <c r="P244" s="79"/>
      <c r="Q244" s="78"/>
      <c r="R244" s="79"/>
      <c r="S244" s="79"/>
      <c r="T244" s="80"/>
      <c r="U244" s="76"/>
      <c r="V244" s="76"/>
      <c r="W244" s="76"/>
      <c r="X244" s="76"/>
      <c r="Y244" s="77"/>
      <c r="Z244" s="77"/>
    </row>
    <row r="245" spans="1:26" s="22" customFormat="1" ht="87.75" customHeight="1" x14ac:dyDescent="0.2">
      <c r="A245" s="81">
        <v>113</v>
      </c>
      <c r="B245" s="34"/>
      <c r="C245" s="82" t="s">
        <v>326</v>
      </c>
      <c r="D245" s="83" t="s">
        <v>385</v>
      </c>
      <c r="E245" s="17"/>
      <c r="F245" s="18"/>
      <c r="G245" s="18"/>
      <c r="H245" s="84" t="s">
        <v>229</v>
      </c>
      <c r="I245" s="85" t="s">
        <v>460</v>
      </c>
      <c r="J245" s="85" t="s">
        <v>206</v>
      </c>
      <c r="K245" s="26" t="s">
        <v>670</v>
      </c>
      <c r="L245" s="16" t="s">
        <v>554</v>
      </c>
      <c r="M245" s="26" t="s">
        <v>643</v>
      </c>
      <c r="N245" s="79"/>
      <c r="O245" s="79"/>
      <c r="P245" s="79"/>
      <c r="Q245" s="78" t="s">
        <v>278</v>
      </c>
      <c r="R245" s="79"/>
      <c r="S245" s="79"/>
      <c r="T245" s="80">
        <v>1</v>
      </c>
      <c r="U245" s="76">
        <v>2456.4</v>
      </c>
      <c r="V245" s="76">
        <v>1838.4</v>
      </c>
      <c r="W245" s="76">
        <v>4140.3</v>
      </c>
      <c r="X245" s="77">
        <v>8498</v>
      </c>
      <c r="Y245" s="75">
        <v>4249</v>
      </c>
      <c r="Z245" s="75">
        <v>1062.3</v>
      </c>
    </row>
    <row r="246" spans="1:26" s="22" customFormat="1" ht="101.25" customHeight="1" x14ac:dyDescent="0.2">
      <c r="A246" s="81"/>
      <c r="B246" s="34"/>
      <c r="C246" s="82"/>
      <c r="D246" s="83"/>
      <c r="E246" s="17"/>
      <c r="F246" s="18"/>
      <c r="G246" s="18"/>
      <c r="H246" s="84"/>
      <c r="I246" s="85"/>
      <c r="J246" s="85"/>
      <c r="K246" s="26" t="s">
        <v>551</v>
      </c>
      <c r="L246" s="16" t="s">
        <v>558</v>
      </c>
      <c r="M246" s="26" t="s">
        <v>553</v>
      </c>
      <c r="N246" s="79"/>
      <c r="O246" s="79"/>
      <c r="P246" s="79"/>
      <c r="Q246" s="78"/>
      <c r="R246" s="79"/>
      <c r="S246" s="79"/>
      <c r="T246" s="80"/>
      <c r="U246" s="76"/>
      <c r="V246" s="76"/>
      <c r="W246" s="76"/>
      <c r="X246" s="77"/>
      <c r="Y246" s="90"/>
      <c r="Z246" s="75"/>
    </row>
    <row r="247" spans="1:26" s="22" customFormat="1" ht="107.25" customHeight="1" x14ac:dyDescent="0.2">
      <c r="A247" s="81">
        <v>114</v>
      </c>
      <c r="B247" s="34"/>
      <c r="C247" s="82" t="s">
        <v>327</v>
      </c>
      <c r="D247" s="83" t="s">
        <v>384</v>
      </c>
      <c r="E247" s="17"/>
      <c r="F247" s="18"/>
      <c r="G247" s="18"/>
      <c r="H247" s="84" t="s">
        <v>229</v>
      </c>
      <c r="I247" s="85" t="s">
        <v>460</v>
      </c>
      <c r="J247" s="85" t="s">
        <v>206</v>
      </c>
      <c r="K247" s="26" t="s">
        <v>670</v>
      </c>
      <c r="L247" s="16" t="s">
        <v>554</v>
      </c>
      <c r="M247" s="26" t="s">
        <v>643</v>
      </c>
      <c r="N247" s="79"/>
      <c r="O247" s="79"/>
      <c r="P247" s="79"/>
      <c r="Q247" s="78" t="s">
        <v>278</v>
      </c>
      <c r="R247" s="79"/>
      <c r="S247" s="79"/>
      <c r="T247" s="80">
        <v>1</v>
      </c>
      <c r="U247" s="76">
        <v>18.2</v>
      </c>
      <c r="V247" s="76">
        <v>1.3</v>
      </c>
      <c r="W247" s="76">
        <v>10.6</v>
      </c>
      <c r="X247" s="77">
        <v>67.7</v>
      </c>
      <c r="Y247" s="75">
        <v>5.3</v>
      </c>
      <c r="Z247" s="75">
        <v>0</v>
      </c>
    </row>
    <row r="248" spans="1:26" s="22" customFormat="1" ht="112.5" customHeight="1" x14ac:dyDescent="0.2">
      <c r="A248" s="81"/>
      <c r="B248" s="34"/>
      <c r="C248" s="82"/>
      <c r="D248" s="83"/>
      <c r="E248" s="17"/>
      <c r="F248" s="18"/>
      <c r="G248" s="18"/>
      <c r="H248" s="84"/>
      <c r="I248" s="85"/>
      <c r="J248" s="85"/>
      <c r="K248" s="26" t="s">
        <v>551</v>
      </c>
      <c r="L248" s="16" t="s">
        <v>558</v>
      </c>
      <c r="M248" s="26" t="s">
        <v>553</v>
      </c>
      <c r="N248" s="79"/>
      <c r="O248" s="79"/>
      <c r="P248" s="79"/>
      <c r="Q248" s="78"/>
      <c r="R248" s="79"/>
      <c r="S248" s="79"/>
      <c r="T248" s="80"/>
      <c r="U248" s="76"/>
      <c r="V248" s="76"/>
      <c r="W248" s="76"/>
      <c r="X248" s="77"/>
      <c r="Y248" s="75"/>
      <c r="Z248" s="75"/>
    </row>
    <row r="249" spans="1:26" s="22" customFormat="1" ht="104.25" customHeight="1" x14ac:dyDescent="0.2">
      <c r="A249" s="81">
        <v>115</v>
      </c>
      <c r="B249" s="34"/>
      <c r="C249" s="82" t="s">
        <v>628</v>
      </c>
      <c r="D249" s="83" t="s">
        <v>627</v>
      </c>
      <c r="E249" s="17"/>
      <c r="F249" s="18"/>
      <c r="G249" s="18"/>
      <c r="H249" s="84" t="s">
        <v>229</v>
      </c>
      <c r="I249" s="85" t="s">
        <v>460</v>
      </c>
      <c r="J249" s="85" t="s">
        <v>206</v>
      </c>
      <c r="K249" s="26" t="s">
        <v>670</v>
      </c>
      <c r="L249" s="16" t="s">
        <v>554</v>
      </c>
      <c r="M249" s="26" t="s">
        <v>643</v>
      </c>
      <c r="N249" s="79"/>
      <c r="O249" s="79"/>
      <c r="P249" s="79"/>
      <c r="Q249" s="78" t="s">
        <v>278</v>
      </c>
      <c r="R249" s="79"/>
      <c r="S249" s="79"/>
      <c r="T249" s="80">
        <v>1</v>
      </c>
      <c r="U249" s="76">
        <v>0</v>
      </c>
      <c r="V249" s="76">
        <v>0</v>
      </c>
      <c r="W249" s="76">
        <v>1323.8</v>
      </c>
      <c r="X249" s="77">
        <v>0</v>
      </c>
      <c r="Y249" s="77">
        <v>0</v>
      </c>
      <c r="Z249" s="77">
        <v>0</v>
      </c>
    </row>
    <row r="250" spans="1:26" s="22" customFormat="1" ht="99.75" customHeight="1" x14ac:dyDescent="0.2">
      <c r="A250" s="81"/>
      <c r="B250" s="34"/>
      <c r="C250" s="82"/>
      <c r="D250" s="83"/>
      <c r="E250" s="17"/>
      <c r="F250" s="18"/>
      <c r="G250" s="18"/>
      <c r="H250" s="84"/>
      <c r="I250" s="85"/>
      <c r="J250" s="85"/>
      <c r="K250" s="26" t="s">
        <v>551</v>
      </c>
      <c r="L250" s="16" t="s">
        <v>558</v>
      </c>
      <c r="M250" s="26" t="s">
        <v>553</v>
      </c>
      <c r="N250" s="79"/>
      <c r="O250" s="79"/>
      <c r="P250" s="79"/>
      <c r="Q250" s="78"/>
      <c r="R250" s="79"/>
      <c r="S250" s="79"/>
      <c r="T250" s="80"/>
      <c r="U250" s="76"/>
      <c r="V250" s="76"/>
      <c r="W250" s="76"/>
      <c r="X250" s="77"/>
      <c r="Y250" s="77"/>
      <c r="Z250" s="77"/>
    </row>
    <row r="251" spans="1:26" s="22" customFormat="1" ht="104.25" customHeight="1" x14ac:dyDescent="0.2">
      <c r="A251" s="81">
        <v>116</v>
      </c>
      <c r="B251" s="34"/>
      <c r="C251" s="82" t="s">
        <v>19</v>
      </c>
      <c r="D251" s="83" t="s">
        <v>383</v>
      </c>
      <c r="E251" s="17"/>
      <c r="F251" s="18"/>
      <c r="G251" s="18"/>
      <c r="H251" s="84" t="s">
        <v>229</v>
      </c>
      <c r="I251" s="85" t="s">
        <v>460</v>
      </c>
      <c r="J251" s="85" t="s">
        <v>206</v>
      </c>
      <c r="K251" s="26" t="s">
        <v>670</v>
      </c>
      <c r="L251" s="16" t="s">
        <v>554</v>
      </c>
      <c r="M251" s="26" t="s">
        <v>643</v>
      </c>
      <c r="N251" s="79"/>
      <c r="O251" s="79"/>
      <c r="P251" s="79"/>
      <c r="Q251" s="78" t="s">
        <v>278</v>
      </c>
      <c r="R251" s="79"/>
      <c r="S251" s="79"/>
      <c r="T251" s="80">
        <v>1</v>
      </c>
      <c r="U251" s="76">
        <v>459124.6</v>
      </c>
      <c r="V251" s="76">
        <v>459124.6</v>
      </c>
      <c r="W251" s="76">
        <v>462330.2</v>
      </c>
      <c r="X251" s="77">
        <v>491042.8</v>
      </c>
      <c r="Y251" s="77">
        <v>467450.3</v>
      </c>
      <c r="Z251" s="77">
        <v>467450.3</v>
      </c>
    </row>
    <row r="252" spans="1:26" s="22" customFormat="1" ht="99.75" customHeight="1" x14ac:dyDescent="0.2">
      <c r="A252" s="81"/>
      <c r="B252" s="34"/>
      <c r="C252" s="82"/>
      <c r="D252" s="83"/>
      <c r="E252" s="17"/>
      <c r="F252" s="18"/>
      <c r="G252" s="18"/>
      <c r="H252" s="84"/>
      <c r="I252" s="85"/>
      <c r="J252" s="85"/>
      <c r="K252" s="26" t="s">
        <v>551</v>
      </c>
      <c r="L252" s="16" t="s">
        <v>558</v>
      </c>
      <c r="M252" s="26" t="s">
        <v>553</v>
      </c>
      <c r="N252" s="79"/>
      <c r="O252" s="79"/>
      <c r="P252" s="79"/>
      <c r="Q252" s="78"/>
      <c r="R252" s="79"/>
      <c r="S252" s="79"/>
      <c r="T252" s="80"/>
      <c r="U252" s="76"/>
      <c r="V252" s="76"/>
      <c r="W252" s="76"/>
      <c r="X252" s="77"/>
      <c r="Y252" s="77"/>
      <c r="Z252" s="77"/>
    </row>
    <row r="253" spans="1:26" s="22" customFormat="1" ht="125.25" customHeight="1" x14ac:dyDescent="0.2">
      <c r="A253" s="15">
        <v>117</v>
      </c>
      <c r="B253" s="34"/>
      <c r="C253" s="58" t="s">
        <v>532</v>
      </c>
      <c r="D253" s="25" t="s">
        <v>533</v>
      </c>
      <c r="E253" s="17"/>
      <c r="F253" s="18"/>
      <c r="G253" s="18"/>
      <c r="H253" s="21"/>
      <c r="I253" s="16"/>
      <c r="J253" s="16"/>
      <c r="K253" s="26" t="s">
        <v>551</v>
      </c>
      <c r="L253" s="16" t="s">
        <v>559</v>
      </c>
      <c r="M253" s="26" t="s">
        <v>553</v>
      </c>
      <c r="N253" s="23"/>
      <c r="O253" s="23"/>
      <c r="P253" s="23"/>
      <c r="Q253" s="18" t="s">
        <v>278</v>
      </c>
      <c r="R253" s="23"/>
      <c r="S253" s="23"/>
      <c r="T253" s="20">
        <v>1</v>
      </c>
      <c r="U253" s="32">
        <v>8515.1</v>
      </c>
      <c r="V253" s="32">
        <v>7949.3</v>
      </c>
      <c r="W253" s="32">
        <v>25545.200000000001</v>
      </c>
      <c r="X253" s="33">
        <v>25545.200000000001</v>
      </c>
      <c r="Y253" s="33">
        <v>25545.200000000001</v>
      </c>
      <c r="Z253" s="33">
        <v>0</v>
      </c>
    </row>
    <row r="254" spans="1:26" s="22" customFormat="1" ht="132.75" customHeight="1" x14ac:dyDescent="0.2">
      <c r="A254" s="15">
        <v>118</v>
      </c>
      <c r="B254" s="34"/>
      <c r="C254" s="58" t="s">
        <v>534</v>
      </c>
      <c r="D254" s="25" t="s">
        <v>537</v>
      </c>
      <c r="E254" s="17"/>
      <c r="F254" s="18"/>
      <c r="G254" s="18"/>
      <c r="H254" s="21"/>
      <c r="I254" s="16"/>
      <c r="J254" s="16"/>
      <c r="K254" s="26" t="s">
        <v>551</v>
      </c>
      <c r="L254" s="16" t="s">
        <v>559</v>
      </c>
      <c r="M254" s="26" t="s">
        <v>553</v>
      </c>
      <c r="N254" s="23"/>
      <c r="O254" s="23"/>
      <c r="P254" s="23"/>
      <c r="Q254" s="18" t="s">
        <v>278</v>
      </c>
      <c r="R254" s="23"/>
      <c r="S254" s="23"/>
      <c r="T254" s="20">
        <v>1</v>
      </c>
      <c r="U254" s="32">
        <v>81200</v>
      </c>
      <c r="V254" s="32">
        <v>81200</v>
      </c>
      <c r="W254" s="32">
        <v>0</v>
      </c>
      <c r="X254" s="33">
        <v>0</v>
      </c>
      <c r="Y254" s="33">
        <v>0</v>
      </c>
      <c r="Z254" s="33">
        <v>0</v>
      </c>
    </row>
    <row r="255" spans="1:26" s="22" customFormat="1" ht="80.25" customHeight="1" x14ac:dyDescent="0.2">
      <c r="A255" s="15">
        <v>119</v>
      </c>
      <c r="B255" s="34"/>
      <c r="C255" s="58" t="s">
        <v>535</v>
      </c>
      <c r="D255" s="25" t="s">
        <v>538</v>
      </c>
      <c r="E255" s="17"/>
      <c r="F255" s="18"/>
      <c r="G255" s="18"/>
      <c r="H255" s="21"/>
      <c r="I255" s="16"/>
      <c r="J255" s="16"/>
      <c r="K255" s="26" t="s">
        <v>551</v>
      </c>
      <c r="L255" s="16" t="s">
        <v>559</v>
      </c>
      <c r="M255" s="26" t="s">
        <v>553</v>
      </c>
      <c r="N255" s="23"/>
      <c r="O255" s="23"/>
      <c r="P255" s="23"/>
      <c r="Q255" s="18" t="s">
        <v>278</v>
      </c>
      <c r="R255" s="23"/>
      <c r="S255" s="23"/>
      <c r="T255" s="20">
        <v>1</v>
      </c>
      <c r="U255" s="32">
        <v>1000</v>
      </c>
      <c r="V255" s="32">
        <v>1000</v>
      </c>
      <c r="W255" s="32">
        <v>0</v>
      </c>
      <c r="X255" s="33">
        <v>0</v>
      </c>
      <c r="Y255" s="33">
        <v>0</v>
      </c>
      <c r="Z255" s="33">
        <v>0</v>
      </c>
    </row>
    <row r="256" spans="1:26" s="22" customFormat="1" ht="84" hidden="1" customHeight="1" x14ac:dyDescent="0.2">
      <c r="A256" s="15">
        <v>141</v>
      </c>
      <c r="B256" s="34"/>
      <c r="C256" s="58" t="s">
        <v>536</v>
      </c>
      <c r="D256" s="25" t="s">
        <v>539</v>
      </c>
      <c r="E256" s="17"/>
      <c r="F256" s="18"/>
      <c r="G256" s="18"/>
      <c r="H256" s="21"/>
      <c r="I256" s="16"/>
      <c r="J256" s="16"/>
      <c r="K256" s="26" t="s">
        <v>551</v>
      </c>
      <c r="L256" s="16" t="s">
        <v>559</v>
      </c>
      <c r="M256" s="26" t="s">
        <v>553</v>
      </c>
      <c r="N256" s="23"/>
      <c r="O256" s="23"/>
      <c r="P256" s="23"/>
      <c r="Q256" s="18" t="s">
        <v>278</v>
      </c>
      <c r="R256" s="23"/>
      <c r="S256" s="23"/>
      <c r="T256" s="20">
        <v>1</v>
      </c>
      <c r="U256" s="32">
        <v>0</v>
      </c>
      <c r="V256" s="32">
        <v>0</v>
      </c>
      <c r="W256" s="32">
        <v>0</v>
      </c>
      <c r="X256" s="33">
        <v>0</v>
      </c>
      <c r="Y256" s="33">
        <v>0</v>
      </c>
      <c r="Z256" s="33">
        <v>0</v>
      </c>
    </row>
    <row r="257" spans="1:26" s="22" customFormat="1" ht="86.25" customHeight="1" x14ac:dyDescent="0.2">
      <c r="A257" s="15">
        <v>120</v>
      </c>
      <c r="B257" s="18" t="s">
        <v>278</v>
      </c>
      <c r="C257" s="58" t="s">
        <v>18</v>
      </c>
      <c r="D257" s="25" t="s">
        <v>382</v>
      </c>
      <c r="E257" s="18" t="s">
        <v>278</v>
      </c>
      <c r="F257" s="18" t="s">
        <v>278</v>
      </c>
      <c r="G257" s="18" t="s">
        <v>278</v>
      </c>
      <c r="H257" s="21" t="s">
        <v>229</v>
      </c>
      <c r="I257" s="16" t="s">
        <v>246</v>
      </c>
      <c r="J257" s="16" t="s">
        <v>206</v>
      </c>
      <c r="K257" s="26" t="s">
        <v>551</v>
      </c>
      <c r="L257" s="16" t="s">
        <v>559</v>
      </c>
      <c r="M257" s="26" t="s">
        <v>553</v>
      </c>
      <c r="N257" s="23"/>
      <c r="O257" s="23"/>
      <c r="P257" s="23"/>
      <c r="Q257" s="18" t="s">
        <v>278</v>
      </c>
      <c r="R257" s="23"/>
      <c r="S257" s="23"/>
      <c r="T257" s="20">
        <v>1</v>
      </c>
      <c r="U257" s="32">
        <v>192050.1</v>
      </c>
      <c r="V257" s="32">
        <v>190254.8</v>
      </c>
      <c r="W257" s="32">
        <v>118934.39999999999</v>
      </c>
      <c r="X257" s="33">
        <v>0</v>
      </c>
      <c r="Y257" s="33">
        <v>0</v>
      </c>
      <c r="Z257" s="33">
        <v>0</v>
      </c>
    </row>
    <row r="258" spans="1:26" s="22" customFormat="1" ht="79.5" customHeight="1" x14ac:dyDescent="0.2">
      <c r="A258" s="15">
        <v>121</v>
      </c>
      <c r="B258" s="34"/>
      <c r="C258" s="58" t="s">
        <v>455</v>
      </c>
      <c r="D258" s="25" t="s">
        <v>454</v>
      </c>
      <c r="E258" s="17"/>
      <c r="F258" s="18"/>
      <c r="G258" s="18"/>
      <c r="H258" s="21" t="s">
        <v>229</v>
      </c>
      <c r="I258" s="16" t="s">
        <v>456</v>
      </c>
      <c r="J258" s="16" t="s">
        <v>206</v>
      </c>
      <c r="K258" s="26"/>
      <c r="L258" s="16"/>
      <c r="M258" s="26"/>
      <c r="N258" s="23"/>
      <c r="O258" s="23"/>
      <c r="P258" s="23"/>
      <c r="Q258" s="18" t="s">
        <v>457</v>
      </c>
      <c r="R258" s="23"/>
      <c r="S258" s="23"/>
      <c r="T258" s="20">
        <v>1</v>
      </c>
      <c r="U258" s="32">
        <v>599.9</v>
      </c>
      <c r="V258" s="32">
        <v>599.9</v>
      </c>
      <c r="W258" s="32">
        <v>0</v>
      </c>
      <c r="X258" s="33">
        <v>0</v>
      </c>
      <c r="Y258" s="33">
        <v>0</v>
      </c>
      <c r="Z258" s="33">
        <v>0</v>
      </c>
    </row>
    <row r="259" spans="1:26" s="22" customFormat="1" ht="58.5" hidden="1" customHeight="1" x14ac:dyDescent="0.2">
      <c r="A259" s="15">
        <v>144</v>
      </c>
      <c r="B259" s="34"/>
      <c r="C259" s="58" t="s">
        <v>540</v>
      </c>
      <c r="D259" s="25" t="s">
        <v>541</v>
      </c>
      <c r="E259" s="17"/>
      <c r="F259" s="18"/>
      <c r="G259" s="18"/>
      <c r="H259" s="21"/>
      <c r="I259" s="16"/>
      <c r="J259" s="16"/>
      <c r="K259" s="26"/>
      <c r="L259" s="16"/>
      <c r="M259" s="26"/>
      <c r="N259" s="23"/>
      <c r="O259" s="23"/>
      <c r="P259" s="23"/>
      <c r="Q259" s="18" t="s">
        <v>563</v>
      </c>
      <c r="R259" s="23"/>
      <c r="S259" s="23"/>
      <c r="T259" s="20">
        <v>1</v>
      </c>
      <c r="U259" s="32">
        <v>0</v>
      </c>
      <c r="V259" s="32">
        <v>0</v>
      </c>
      <c r="W259" s="32">
        <v>0</v>
      </c>
      <c r="X259" s="33">
        <v>0</v>
      </c>
      <c r="Y259" s="33">
        <v>0</v>
      </c>
      <c r="Z259" s="33">
        <v>0</v>
      </c>
    </row>
    <row r="260" spans="1:26" s="22" customFormat="1" ht="58.5" customHeight="1" x14ac:dyDescent="0.2">
      <c r="A260" s="15">
        <v>122</v>
      </c>
      <c r="B260" s="34"/>
      <c r="C260" s="58" t="s">
        <v>542</v>
      </c>
      <c r="D260" s="25" t="s">
        <v>543</v>
      </c>
      <c r="E260" s="17"/>
      <c r="F260" s="18"/>
      <c r="G260" s="18"/>
      <c r="H260" s="21"/>
      <c r="I260" s="16"/>
      <c r="J260" s="16"/>
      <c r="K260" s="26"/>
      <c r="L260" s="16"/>
      <c r="M260" s="26"/>
      <c r="N260" s="23"/>
      <c r="O260" s="23"/>
      <c r="P260" s="23"/>
      <c r="Q260" s="18" t="s">
        <v>671</v>
      </c>
      <c r="R260" s="23"/>
      <c r="S260" s="23"/>
      <c r="T260" s="20">
        <v>1</v>
      </c>
      <c r="U260" s="32">
        <v>1003</v>
      </c>
      <c r="V260" s="32">
        <v>1003</v>
      </c>
      <c r="W260" s="32">
        <v>201</v>
      </c>
      <c r="X260" s="33">
        <v>0</v>
      </c>
      <c r="Y260" s="33">
        <v>0</v>
      </c>
      <c r="Z260" s="33">
        <v>0</v>
      </c>
    </row>
    <row r="261" spans="1:26" s="22" customFormat="1" ht="119.25" customHeight="1" x14ac:dyDescent="0.2">
      <c r="A261" s="15">
        <v>123</v>
      </c>
      <c r="B261" s="34"/>
      <c r="C261" s="58" t="s">
        <v>17</v>
      </c>
      <c r="D261" s="25" t="s">
        <v>372</v>
      </c>
      <c r="E261" s="17"/>
      <c r="F261" s="18"/>
      <c r="G261" s="18"/>
      <c r="H261" s="21" t="s">
        <v>229</v>
      </c>
      <c r="I261" s="16" t="s">
        <v>332</v>
      </c>
      <c r="J261" s="16" t="s">
        <v>206</v>
      </c>
      <c r="K261" s="26"/>
      <c r="L261" s="16"/>
      <c r="M261" s="26"/>
      <c r="N261" s="18" t="s">
        <v>461</v>
      </c>
      <c r="O261" s="18" t="s">
        <v>200</v>
      </c>
      <c r="P261" s="18"/>
      <c r="Q261" s="18" t="s">
        <v>337</v>
      </c>
      <c r="R261" s="18"/>
      <c r="S261" s="18"/>
      <c r="T261" s="20">
        <v>1</v>
      </c>
      <c r="U261" s="32">
        <v>0</v>
      </c>
      <c r="V261" s="32">
        <v>0</v>
      </c>
      <c r="W261" s="32">
        <v>0</v>
      </c>
      <c r="X261" s="33">
        <v>0</v>
      </c>
      <c r="Y261" s="33">
        <v>0</v>
      </c>
      <c r="Z261" s="33">
        <v>0</v>
      </c>
    </row>
    <row r="262" spans="1:26" s="22" customFormat="1" ht="87.75" hidden="1" customHeight="1" x14ac:dyDescent="0.2">
      <c r="A262" s="15"/>
      <c r="B262" s="34"/>
      <c r="C262" s="58" t="s">
        <v>333</v>
      </c>
      <c r="D262" s="25" t="s">
        <v>373</v>
      </c>
      <c r="E262" s="17"/>
      <c r="F262" s="18"/>
      <c r="G262" s="18"/>
      <c r="H262" s="21" t="s">
        <v>229</v>
      </c>
      <c r="I262" s="16" t="s">
        <v>331</v>
      </c>
      <c r="J262" s="16" t="s">
        <v>206</v>
      </c>
      <c r="K262" s="26"/>
      <c r="L262" s="16"/>
      <c r="M262" s="26"/>
      <c r="N262" s="18" t="s">
        <v>461</v>
      </c>
      <c r="O262" s="18" t="s">
        <v>462</v>
      </c>
      <c r="P262" s="18"/>
      <c r="Q262" s="18" t="s">
        <v>338</v>
      </c>
      <c r="R262" s="18"/>
      <c r="S262" s="18"/>
      <c r="T262" s="20"/>
      <c r="U262" s="32"/>
      <c r="V262" s="32"/>
      <c r="W262" s="32"/>
      <c r="X262" s="33"/>
      <c r="Y262" s="33"/>
      <c r="Z262" s="33"/>
    </row>
    <row r="263" spans="1:26" s="22" customFormat="1" ht="87.75" hidden="1" customHeight="1" x14ac:dyDescent="0.2">
      <c r="A263" s="15"/>
      <c r="B263" s="34"/>
      <c r="C263" s="58" t="s">
        <v>334</v>
      </c>
      <c r="D263" s="25" t="s">
        <v>374</v>
      </c>
      <c r="E263" s="17"/>
      <c r="F263" s="18"/>
      <c r="G263" s="18"/>
      <c r="H263" s="21" t="s">
        <v>229</v>
      </c>
      <c r="I263" s="16" t="s">
        <v>331</v>
      </c>
      <c r="J263" s="16" t="s">
        <v>206</v>
      </c>
      <c r="K263" s="26"/>
      <c r="L263" s="16"/>
      <c r="M263" s="26"/>
      <c r="N263" s="18" t="s">
        <v>461</v>
      </c>
      <c r="O263" s="18" t="s">
        <v>463</v>
      </c>
      <c r="P263" s="18"/>
      <c r="Q263" s="18" t="s">
        <v>338</v>
      </c>
      <c r="R263" s="18"/>
      <c r="S263" s="18"/>
      <c r="T263" s="20"/>
      <c r="U263" s="32"/>
      <c r="V263" s="32"/>
      <c r="W263" s="32"/>
      <c r="X263" s="33"/>
      <c r="Y263" s="33"/>
      <c r="Z263" s="33"/>
    </row>
    <row r="264" spans="1:26" s="22" customFormat="1" ht="87.75" hidden="1" customHeight="1" x14ac:dyDescent="0.2">
      <c r="A264" s="15"/>
      <c r="B264" s="34"/>
      <c r="C264" s="58" t="s">
        <v>328</v>
      </c>
      <c r="D264" s="25" t="s">
        <v>330</v>
      </c>
      <c r="E264" s="17"/>
      <c r="F264" s="18"/>
      <c r="G264" s="18"/>
      <c r="H264" s="21" t="s">
        <v>229</v>
      </c>
      <c r="I264" s="16" t="s">
        <v>331</v>
      </c>
      <c r="J264" s="16" t="s">
        <v>206</v>
      </c>
      <c r="K264" s="26"/>
      <c r="L264" s="16"/>
      <c r="M264" s="26"/>
      <c r="N264" s="18" t="s">
        <v>461</v>
      </c>
      <c r="O264" s="18" t="s">
        <v>464</v>
      </c>
      <c r="P264" s="18"/>
      <c r="Q264" s="18" t="s">
        <v>338</v>
      </c>
      <c r="R264" s="18"/>
      <c r="S264" s="18"/>
      <c r="T264" s="20"/>
      <c r="U264" s="32"/>
      <c r="V264" s="32"/>
      <c r="W264" s="32"/>
      <c r="X264" s="33"/>
      <c r="Y264" s="33"/>
      <c r="Z264" s="33"/>
    </row>
    <row r="265" spans="1:26" s="22" customFormat="1" ht="115.5" customHeight="1" x14ac:dyDescent="0.2">
      <c r="A265" s="15">
        <v>124</v>
      </c>
      <c r="B265" s="34"/>
      <c r="C265" s="58" t="s">
        <v>362</v>
      </c>
      <c r="D265" s="25" t="s">
        <v>375</v>
      </c>
      <c r="E265" s="17"/>
      <c r="F265" s="18"/>
      <c r="G265" s="18"/>
      <c r="H265" s="21" t="s">
        <v>229</v>
      </c>
      <c r="I265" s="16" t="s">
        <v>331</v>
      </c>
      <c r="J265" s="16" t="s">
        <v>206</v>
      </c>
      <c r="K265" s="26"/>
      <c r="L265" s="16"/>
      <c r="M265" s="26"/>
      <c r="N265" s="18" t="s">
        <v>461</v>
      </c>
      <c r="O265" s="18" t="s">
        <v>200</v>
      </c>
      <c r="P265" s="18"/>
      <c r="Q265" s="18" t="s">
        <v>338</v>
      </c>
      <c r="R265" s="18"/>
      <c r="S265" s="18"/>
      <c r="T265" s="20">
        <v>1</v>
      </c>
      <c r="U265" s="32">
        <v>-442.5</v>
      </c>
      <c r="V265" s="32">
        <v>-442.5</v>
      </c>
      <c r="W265" s="32">
        <v>0</v>
      </c>
      <c r="X265" s="33">
        <v>0</v>
      </c>
      <c r="Y265" s="33">
        <v>0</v>
      </c>
      <c r="Z265" s="33">
        <v>0</v>
      </c>
    </row>
    <row r="266" spans="1:26" s="22" customFormat="1" ht="128.25" customHeight="1" x14ac:dyDescent="0.2">
      <c r="A266" s="15">
        <v>125</v>
      </c>
      <c r="B266" s="34"/>
      <c r="C266" s="58" t="s">
        <v>329</v>
      </c>
      <c r="D266" s="25" t="s">
        <v>376</v>
      </c>
      <c r="E266" s="17"/>
      <c r="F266" s="18"/>
      <c r="G266" s="18"/>
      <c r="H266" s="21" t="s">
        <v>229</v>
      </c>
      <c r="I266" s="16" t="s">
        <v>331</v>
      </c>
      <c r="J266" s="16" t="s">
        <v>206</v>
      </c>
      <c r="K266" s="26"/>
      <c r="L266" s="16"/>
      <c r="M266" s="26"/>
      <c r="N266" s="18" t="s">
        <v>461</v>
      </c>
      <c r="O266" s="18" t="s">
        <v>200</v>
      </c>
      <c r="P266" s="18"/>
      <c r="Q266" s="18" t="s">
        <v>338</v>
      </c>
      <c r="R266" s="18"/>
      <c r="S266" s="18"/>
      <c r="T266" s="20">
        <v>1</v>
      </c>
      <c r="U266" s="32">
        <v>-385.2</v>
      </c>
      <c r="V266" s="32">
        <v>-385.2</v>
      </c>
      <c r="W266" s="32">
        <v>-966.2</v>
      </c>
      <c r="X266" s="33">
        <v>0</v>
      </c>
      <c r="Y266" s="33">
        <v>0</v>
      </c>
      <c r="Z266" s="33">
        <v>0</v>
      </c>
    </row>
    <row r="267" spans="1:26" s="22" customFormat="1" ht="87.75" hidden="1" customHeight="1" x14ac:dyDescent="0.2">
      <c r="A267" s="15" t="s">
        <v>78</v>
      </c>
      <c r="B267" s="34"/>
      <c r="C267" s="31"/>
      <c r="D267" s="25"/>
      <c r="E267" s="17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48"/>
      <c r="U267" s="32"/>
      <c r="V267" s="32"/>
      <c r="W267" s="32"/>
      <c r="X267" s="32"/>
      <c r="Y267" s="32"/>
      <c r="Z267" s="32"/>
    </row>
    <row r="268" spans="1:26" s="22" customFormat="1" ht="20.25" hidden="1" x14ac:dyDescent="0.2">
      <c r="A268" s="15"/>
      <c r="B268" s="34"/>
      <c r="C268" s="31"/>
      <c r="D268" s="25"/>
      <c r="E268" s="17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48"/>
      <c r="U268" s="32"/>
      <c r="V268" s="32"/>
      <c r="W268" s="32"/>
      <c r="X268" s="32"/>
      <c r="Y268" s="32"/>
      <c r="Z268" s="32"/>
    </row>
    <row r="269" spans="1:26" s="22" customFormat="1" ht="20.25" hidden="1" x14ac:dyDescent="0.2">
      <c r="A269" s="2"/>
      <c r="C269" s="61"/>
      <c r="D269" s="6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5"/>
      <c r="V269" s="5"/>
      <c r="W269" s="5"/>
      <c r="X269" s="5"/>
      <c r="Y269" s="63"/>
      <c r="Z269" s="63"/>
    </row>
    <row r="270" spans="1:26" s="22" customFormat="1" ht="43.5" customHeight="1" x14ac:dyDescent="0.2">
      <c r="A270" s="2"/>
      <c r="C270" s="97" t="s">
        <v>0</v>
      </c>
      <c r="D270" s="97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1">
        <f t="shared" ref="U270:Z270" si="0">SUM(U7:U266)</f>
        <v>2102161.4</v>
      </c>
      <c r="V270" s="1">
        <f t="shared" si="0"/>
        <v>2016927.2</v>
      </c>
      <c r="W270" s="1">
        <f t="shared" si="0"/>
        <v>2334489.3000000003</v>
      </c>
      <c r="X270" s="1">
        <f t="shared" si="0"/>
        <v>2538856.5</v>
      </c>
      <c r="Y270" s="1">
        <f t="shared" si="0"/>
        <v>1428275.3</v>
      </c>
      <c r="Z270" s="1">
        <f t="shared" si="0"/>
        <v>1072285.5</v>
      </c>
    </row>
    <row r="271" spans="1:26" x14ac:dyDescent="0.2">
      <c r="C271" s="51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29"/>
      <c r="V271" s="29"/>
      <c r="W271" s="9"/>
      <c r="X271" s="9"/>
      <c r="Y271" s="10"/>
      <c r="Z271" s="10"/>
    </row>
    <row r="272" spans="1:26" x14ac:dyDescent="0.2">
      <c r="U272" s="30"/>
      <c r="V272" s="30"/>
      <c r="X272" s="11"/>
      <c r="Y272" s="11"/>
      <c r="Z272" s="11"/>
    </row>
    <row r="273" spans="4:26" x14ac:dyDescent="0.2">
      <c r="U273" s="30"/>
      <c r="V273" s="30"/>
    </row>
    <row r="274" spans="4:26" x14ac:dyDescent="0.2">
      <c r="U274" s="30"/>
      <c r="V274" s="30"/>
    </row>
    <row r="275" spans="4:26" x14ac:dyDescent="0.2">
      <c r="P275" s="88"/>
      <c r="Q275" s="88"/>
      <c r="R275" s="88"/>
      <c r="S275" s="88"/>
      <c r="T275" s="88"/>
      <c r="U275" s="88"/>
      <c r="V275" s="88"/>
      <c r="W275" s="88"/>
      <c r="X275" s="88"/>
      <c r="Y275" s="88"/>
      <c r="Z275" s="88"/>
    </row>
    <row r="276" spans="4:26" x14ac:dyDescent="0.2">
      <c r="P276" s="88"/>
      <c r="Q276" s="88"/>
      <c r="R276" s="88"/>
      <c r="S276" s="88"/>
      <c r="T276" s="88"/>
      <c r="U276" s="88"/>
      <c r="V276" s="88"/>
      <c r="W276" s="88"/>
      <c r="X276" s="88"/>
      <c r="Y276" s="88"/>
      <c r="Z276" s="88"/>
    </row>
    <row r="277" spans="4:26" x14ac:dyDescent="0.2">
      <c r="U277" s="30"/>
      <c r="V277" s="30"/>
    </row>
    <row r="278" spans="4:26" x14ac:dyDescent="0.2">
      <c r="U278" s="30"/>
      <c r="V278" s="30"/>
    </row>
    <row r="279" spans="4:26" x14ac:dyDescent="0.2">
      <c r="U279" s="30"/>
      <c r="V279" s="30"/>
    </row>
    <row r="280" spans="4:26" x14ac:dyDescent="0.2">
      <c r="U280" s="30"/>
      <c r="V280" s="30"/>
    </row>
    <row r="281" spans="4:26" x14ac:dyDescent="0.2">
      <c r="U281" s="30"/>
      <c r="V281" s="30"/>
    </row>
    <row r="282" spans="4:26" x14ac:dyDescent="0.2">
      <c r="U282" s="30"/>
      <c r="V282" s="30"/>
    </row>
    <row r="284" spans="4:26" x14ac:dyDescent="0.2">
      <c r="D284" s="53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3"/>
      <c r="T284" s="13"/>
      <c r="U284" s="13"/>
      <c r="V284" s="13"/>
      <c r="W284" s="13"/>
    </row>
  </sheetData>
  <mergeCells count="814">
    <mergeCell ref="V225:V226"/>
    <mergeCell ref="W225:W226"/>
    <mergeCell ref="X225:X226"/>
    <mergeCell ref="Y225:Y226"/>
    <mergeCell ref="Z225:Z226"/>
    <mergeCell ref="A60:A61"/>
    <mergeCell ref="C60:C61"/>
    <mergeCell ref="D60:D61"/>
    <mergeCell ref="S57:S59"/>
    <mergeCell ref="M57:M59"/>
    <mergeCell ref="L57:L59"/>
    <mergeCell ref="K57:K59"/>
    <mergeCell ref="J57:J59"/>
    <mergeCell ref="I57:I59"/>
    <mergeCell ref="H57:H59"/>
    <mergeCell ref="D57:D59"/>
    <mergeCell ref="C57:C59"/>
    <mergeCell ref="A185:A186"/>
    <mergeCell ref="C185:C186"/>
    <mergeCell ref="X219:X220"/>
    <mergeCell ref="Y219:Y220"/>
    <mergeCell ref="V215:V216"/>
    <mergeCell ref="W215:W216"/>
    <mergeCell ref="X215:X216"/>
    <mergeCell ref="X17:X18"/>
    <mergeCell ref="Y17:Y18"/>
    <mergeCell ref="Z17:Z18"/>
    <mergeCell ref="A223:A224"/>
    <mergeCell ref="C223:C224"/>
    <mergeCell ref="D223:D224"/>
    <mergeCell ref="T223:T224"/>
    <mergeCell ref="U223:U224"/>
    <mergeCell ref="V223:V224"/>
    <mergeCell ref="W223:W224"/>
    <mergeCell ref="X223:X224"/>
    <mergeCell ref="Y223:Y224"/>
    <mergeCell ref="Z223:Z224"/>
    <mergeCell ref="A17:A18"/>
    <mergeCell ref="C17:C18"/>
    <mergeCell ref="D17:D18"/>
    <mergeCell ref="Q17:Q18"/>
    <mergeCell ref="R17:R18"/>
    <mergeCell ref="S17:S18"/>
    <mergeCell ref="T17:T18"/>
    <mergeCell ref="U17:U18"/>
    <mergeCell ref="V17:V18"/>
    <mergeCell ref="S221:S222"/>
    <mergeCell ref="W57:W59"/>
    <mergeCell ref="Z238:Z239"/>
    <mergeCell ref="T227:T228"/>
    <mergeCell ref="U227:U228"/>
    <mergeCell ref="V227:V228"/>
    <mergeCell ref="W227:W228"/>
    <mergeCell ref="X227:X228"/>
    <mergeCell ref="Y227:Y228"/>
    <mergeCell ref="Z227:Z228"/>
    <mergeCell ref="Z232:Z234"/>
    <mergeCell ref="Z229:Z231"/>
    <mergeCell ref="Z235:Z237"/>
    <mergeCell ref="U229:U231"/>
    <mergeCell ref="V229:V231"/>
    <mergeCell ref="W229:W231"/>
    <mergeCell ref="X229:X231"/>
    <mergeCell ref="Y229:Y231"/>
    <mergeCell ref="T238:T239"/>
    <mergeCell ref="U238:U239"/>
    <mergeCell ref="V238:V239"/>
    <mergeCell ref="W238:W239"/>
    <mergeCell ref="X238:X239"/>
    <mergeCell ref="Y238:Y239"/>
    <mergeCell ref="A225:A226"/>
    <mergeCell ref="C225:C226"/>
    <mergeCell ref="D225:D226"/>
    <mergeCell ref="T225:T226"/>
    <mergeCell ref="U225:U226"/>
    <mergeCell ref="C221:C222"/>
    <mergeCell ref="D221:D222"/>
    <mergeCell ref="S213:S214"/>
    <mergeCell ref="T213:T214"/>
    <mergeCell ref="A215:A216"/>
    <mergeCell ref="A217:A218"/>
    <mergeCell ref="T205:T206"/>
    <mergeCell ref="U205:U206"/>
    <mergeCell ref="T185:T186"/>
    <mergeCell ref="U185:U186"/>
    <mergeCell ref="Q85:Q86"/>
    <mergeCell ref="A79:A81"/>
    <mergeCell ref="D79:D81"/>
    <mergeCell ref="H79:H81"/>
    <mergeCell ref="I79:I81"/>
    <mergeCell ref="J79:J81"/>
    <mergeCell ref="K79:K81"/>
    <mergeCell ref="P201:P202"/>
    <mergeCell ref="P205:P206"/>
    <mergeCell ref="N205:N206"/>
    <mergeCell ref="C203:C204"/>
    <mergeCell ref="D203:D204"/>
    <mergeCell ref="H203:H204"/>
    <mergeCell ref="I203:I204"/>
    <mergeCell ref="J203:J204"/>
    <mergeCell ref="N203:N204"/>
    <mergeCell ref="O203:O204"/>
    <mergeCell ref="P203:P204"/>
    <mergeCell ref="Q203:Q204"/>
    <mergeCell ref="R203:R204"/>
    <mergeCell ref="Z74:Z75"/>
    <mergeCell ref="Z68:Z70"/>
    <mergeCell ref="A238:A239"/>
    <mergeCell ref="C238:C239"/>
    <mergeCell ref="D238:D239"/>
    <mergeCell ref="K52:K53"/>
    <mergeCell ref="L52:L53"/>
    <mergeCell ref="M52:M53"/>
    <mergeCell ref="Q205:Q206"/>
    <mergeCell ref="R205:R206"/>
    <mergeCell ref="S205:S206"/>
    <mergeCell ref="A213:A214"/>
    <mergeCell ref="C213:C214"/>
    <mergeCell ref="D213:D214"/>
    <mergeCell ref="H213:H214"/>
    <mergeCell ref="I213:I214"/>
    <mergeCell ref="J213:J214"/>
    <mergeCell ref="A227:A228"/>
    <mergeCell ref="C227:C228"/>
    <mergeCell ref="D227:D228"/>
    <mergeCell ref="C219:C220"/>
    <mergeCell ref="A219:A220"/>
    <mergeCell ref="D219:D220"/>
    <mergeCell ref="A221:A222"/>
    <mergeCell ref="Z85:Z86"/>
    <mergeCell ref="W142:W143"/>
    <mergeCell ref="Z89:Z90"/>
    <mergeCell ref="W85:W86"/>
    <mergeCell ref="W79:W81"/>
    <mergeCell ref="V89:V90"/>
    <mergeCell ref="W89:W90"/>
    <mergeCell ref="X89:X90"/>
    <mergeCell ref="Y89:Y90"/>
    <mergeCell ref="Z87:Z88"/>
    <mergeCell ref="Z55:Z56"/>
    <mergeCell ref="Y62:Y64"/>
    <mergeCell ref="T65:T67"/>
    <mergeCell ref="U65:U67"/>
    <mergeCell ref="V65:V67"/>
    <mergeCell ref="W65:W67"/>
    <mergeCell ref="X65:X67"/>
    <mergeCell ref="W62:W64"/>
    <mergeCell ref="X62:X64"/>
    <mergeCell ref="V57:V59"/>
    <mergeCell ref="U57:U59"/>
    <mergeCell ref="T57:T59"/>
    <mergeCell ref="Z57:Z59"/>
    <mergeCell ref="Y57:Y59"/>
    <mergeCell ref="X57:X59"/>
    <mergeCell ref="W55:W56"/>
    <mergeCell ref="X55:X56"/>
    <mergeCell ref="Z65:Z67"/>
    <mergeCell ref="Y65:Y67"/>
    <mergeCell ref="U55:U56"/>
    <mergeCell ref="V55:V56"/>
    <mergeCell ref="Z185:Z186"/>
    <mergeCell ref="U201:U202"/>
    <mergeCell ref="X201:X202"/>
    <mergeCell ref="Y201:Y202"/>
    <mergeCell ref="R142:R143"/>
    <mergeCell ref="V142:V143"/>
    <mergeCell ref="S142:S143"/>
    <mergeCell ref="V185:V186"/>
    <mergeCell ref="Z201:Z202"/>
    <mergeCell ref="W185:W186"/>
    <mergeCell ref="X185:X186"/>
    <mergeCell ref="Y185:Y186"/>
    <mergeCell ref="V201:V202"/>
    <mergeCell ref="W201:W202"/>
    <mergeCell ref="X142:X143"/>
    <mergeCell ref="Y142:Y143"/>
    <mergeCell ref="Z142:Z143"/>
    <mergeCell ref="Z144:Z145"/>
    <mergeCell ref="R144:R145"/>
    <mergeCell ref="S144:S145"/>
    <mergeCell ref="T144:T145"/>
    <mergeCell ref="U144:U145"/>
    <mergeCell ref="V144:V145"/>
    <mergeCell ref="W144:W145"/>
    <mergeCell ref="Z213:Z214"/>
    <mergeCell ref="V205:V206"/>
    <mergeCell ref="W205:W206"/>
    <mergeCell ref="V203:V204"/>
    <mergeCell ref="W203:W204"/>
    <mergeCell ref="X203:X204"/>
    <mergeCell ref="Y203:Y204"/>
    <mergeCell ref="Z203:Z204"/>
    <mergeCell ref="U207:U209"/>
    <mergeCell ref="X205:X206"/>
    <mergeCell ref="Y205:Y206"/>
    <mergeCell ref="Z205:Z206"/>
    <mergeCell ref="Z207:Z209"/>
    <mergeCell ref="Z210:Z212"/>
    <mergeCell ref="X207:X209"/>
    <mergeCell ref="U213:U214"/>
    <mergeCell ref="V213:V214"/>
    <mergeCell ref="W213:W214"/>
    <mergeCell ref="X213:X214"/>
    <mergeCell ref="Y213:Y214"/>
    <mergeCell ref="Q232:Q234"/>
    <mergeCell ref="R232:R234"/>
    <mergeCell ref="S232:S234"/>
    <mergeCell ref="T232:T234"/>
    <mergeCell ref="U232:U234"/>
    <mergeCell ref="V232:V234"/>
    <mergeCell ref="W232:W234"/>
    <mergeCell ref="X232:X234"/>
    <mergeCell ref="Y232:Y234"/>
    <mergeCell ref="U240:U242"/>
    <mergeCell ref="V240:V242"/>
    <mergeCell ref="J240:J242"/>
    <mergeCell ref="A240:A242"/>
    <mergeCell ref="N240:N242"/>
    <mergeCell ref="O240:O242"/>
    <mergeCell ref="P240:P242"/>
    <mergeCell ref="Q240:Q242"/>
    <mergeCell ref="R240:R242"/>
    <mergeCell ref="S240:S242"/>
    <mergeCell ref="C240:C242"/>
    <mergeCell ref="D240:D242"/>
    <mergeCell ref="H240:H242"/>
    <mergeCell ref="I240:I242"/>
    <mergeCell ref="W240:W242"/>
    <mergeCell ref="X240:X242"/>
    <mergeCell ref="Y240:Y242"/>
    <mergeCell ref="Z240:Z242"/>
    <mergeCell ref="A243:A244"/>
    <mergeCell ref="C243:C244"/>
    <mergeCell ref="D243:D244"/>
    <mergeCell ref="H243:H244"/>
    <mergeCell ref="I243:I244"/>
    <mergeCell ref="J243:J244"/>
    <mergeCell ref="N243:N244"/>
    <mergeCell ref="O243:O244"/>
    <mergeCell ref="P243:P244"/>
    <mergeCell ref="Q243:Q244"/>
    <mergeCell ref="R243:R244"/>
    <mergeCell ref="S243:S244"/>
    <mergeCell ref="T243:T244"/>
    <mergeCell ref="U243:U244"/>
    <mergeCell ref="V243:V244"/>
    <mergeCell ref="W243:W244"/>
    <mergeCell ref="X243:X244"/>
    <mergeCell ref="Y243:Y244"/>
    <mergeCell ref="Z243:Z244"/>
    <mergeCell ref="T240:T242"/>
    <mergeCell ref="S203:S204"/>
    <mergeCell ref="T203:T204"/>
    <mergeCell ref="U203:U204"/>
    <mergeCell ref="Q201:Q202"/>
    <mergeCell ref="R201:R202"/>
    <mergeCell ref="S201:S202"/>
    <mergeCell ref="T201:T202"/>
    <mergeCell ref="D185:D186"/>
    <mergeCell ref="H185:H186"/>
    <mergeCell ref="I185:I186"/>
    <mergeCell ref="J185:J186"/>
    <mergeCell ref="Q185:Q186"/>
    <mergeCell ref="R185:R186"/>
    <mergeCell ref="S185:S186"/>
    <mergeCell ref="X144:X145"/>
    <mergeCell ref="Y144:Y145"/>
    <mergeCell ref="S87:S88"/>
    <mergeCell ref="T87:T88"/>
    <mergeCell ref="U87:U88"/>
    <mergeCell ref="V87:V88"/>
    <mergeCell ref="W87:W88"/>
    <mergeCell ref="X87:X88"/>
    <mergeCell ref="Y87:Y88"/>
    <mergeCell ref="T85:T86"/>
    <mergeCell ref="U85:U86"/>
    <mergeCell ref="V85:V86"/>
    <mergeCell ref="T79:T81"/>
    <mergeCell ref="U79:U81"/>
    <mergeCell ref="V79:V81"/>
    <mergeCell ref="R79:R81"/>
    <mergeCell ref="S79:S81"/>
    <mergeCell ref="U71:U73"/>
    <mergeCell ref="R71:R73"/>
    <mergeCell ref="S71:S73"/>
    <mergeCell ref="T71:T73"/>
    <mergeCell ref="V71:V73"/>
    <mergeCell ref="C55:C56"/>
    <mergeCell ref="D55:D56"/>
    <mergeCell ref="D52:D53"/>
    <mergeCell ref="Q52:Q53"/>
    <mergeCell ref="R52:R53"/>
    <mergeCell ref="Q55:Q56"/>
    <mergeCell ref="R55:R56"/>
    <mergeCell ref="S55:S56"/>
    <mergeCell ref="T55:T56"/>
    <mergeCell ref="R87:R88"/>
    <mergeCell ref="A62:A64"/>
    <mergeCell ref="Z41:Z42"/>
    <mergeCell ref="A43:A44"/>
    <mergeCell ref="C43:C44"/>
    <mergeCell ref="D43:D44"/>
    <mergeCell ref="K43:K44"/>
    <mergeCell ref="L43:L44"/>
    <mergeCell ref="M43:M44"/>
    <mergeCell ref="N43:N44"/>
    <mergeCell ref="O43:O44"/>
    <mergeCell ref="P43:P44"/>
    <mergeCell ref="Q43:Q44"/>
    <mergeCell ref="R43:R44"/>
    <mergeCell ref="S43:S44"/>
    <mergeCell ref="T43:T44"/>
    <mergeCell ref="U43:U44"/>
    <mergeCell ref="V43:V44"/>
    <mergeCell ref="W43:W44"/>
    <mergeCell ref="X41:X42"/>
    <mergeCell ref="Y41:Y42"/>
    <mergeCell ref="X43:X44"/>
    <mergeCell ref="W52:W53"/>
    <mergeCell ref="A55:A56"/>
    <mergeCell ref="A142:A143"/>
    <mergeCell ref="C142:C143"/>
    <mergeCell ref="Q142:Q143"/>
    <mergeCell ref="A57:A59"/>
    <mergeCell ref="A87:A88"/>
    <mergeCell ref="C87:C88"/>
    <mergeCell ref="D87:D88"/>
    <mergeCell ref="Q87:Q88"/>
    <mergeCell ref="C62:C64"/>
    <mergeCell ref="J74:J75"/>
    <mergeCell ref="K74:K75"/>
    <mergeCell ref="L74:L75"/>
    <mergeCell ref="Q79:Q80"/>
    <mergeCell ref="D71:D73"/>
    <mergeCell ref="K71:K73"/>
    <mergeCell ref="L71:L73"/>
    <mergeCell ref="Q74:Q75"/>
    <mergeCell ref="A71:A73"/>
    <mergeCell ref="C71:C73"/>
    <mergeCell ref="A85:A86"/>
    <mergeCell ref="R7:R8"/>
    <mergeCell ref="Z27:Z29"/>
    <mergeCell ref="Z30:Z32"/>
    <mergeCell ref="S7:S8"/>
    <mergeCell ref="T7:T8"/>
    <mergeCell ref="S11:S12"/>
    <mergeCell ref="Z7:Z8"/>
    <mergeCell ref="X11:X12"/>
    <mergeCell ref="Y11:Y12"/>
    <mergeCell ref="Z11:Z12"/>
    <mergeCell ref="W15:W16"/>
    <mergeCell ref="X15:X16"/>
    <mergeCell ref="Y15:Y16"/>
    <mergeCell ref="Z15:Z16"/>
    <mergeCell ref="X27:X29"/>
    <mergeCell ref="Y27:Y29"/>
    <mergeCell ref="V15:V16"/>
    <mergeCell ref="S13:S14"/>
    <mergeCell ref="T13:T14"/>
    <mergeCell ref="U13:U14"/>
    <mergeCell ref="V13:V14"/>
    <mergeCell ref="W13:W14"/>
    <mergeCell ref="X13:X14"/>
    <mergeCell ref="Y13:Y14"/>
    <mergeCell ref="A30:A32"/>
    <mergeCell ref="N46:N47"/>
    <mergeCell ref="T9:T10"/>
    <mergeCell ref="U9:U10"/>
    <mergeCell ref="V9:V10"/>
    <mergeCell ref="W9:W10"/>
    <mergeCell ref="V41:V42"/>
    <mergeCell ref="W41:W42"/>
    <mergeCell ref="W46:W47"/>
    <mergeCell ref="D41:D42"/>
    <mergeCell ref="K41:K42"/>
    <mergeCell ref="L41:L42"/>
    <mergeCell ref="M41:M42"/>
    <mergeCell ref="N41:N42"/>
    <mergeCell ref="O41:O42"/>
    <mergeCell ref="P41:P42"/>
    <mergeCell ref="Q41:Q42"/>
    <mergeCell ref="R41:R42"/>
    <mergeCell ref="C30:C32"/>
    <mergeCell ref="D30:D32"/>
    <mergeCell ref="D11:D12"/>
    <mergeCell ref="W17:W18"/>
    <mergeCell ref="C9:C10"/>
    <mergeCell ref="C11:C12"/>
    <mergeCell ref="A2:A5"/>
    <mergeCell ref="C2:C5"/>
    <mergeCell ref="D2:D5"/>
    <mergeCell ref="A46:A47"/>
    <mergeCell ref="A52:A53"/>
    <mergeCell ref="T46:T47"/>
    <mergeCell ref="S46:S47"/>
    <mergeCell ref="R46:R47"/>
    <mergeCell ref="Q46:Q47"/>
    <mergeCell ref="P46:P47"/>
    <mergeCell ref="O46:O47"/>
    <mergeCell ref="D46:D47"/>
    <mergeCell ref="B2:B5"/>
    <mergeCell ref="C46:C47"/>
    <mergeCell ref="A11:A12"/>
    <mergeCell ref="Q11:Q12"/>
    <mergeCell ref="R11:R12"/>
    <mergeCell ref="A13:A14"/>
    <mergeCell ref="Q13:Q14"/>
    <mergeCell ref="R13:R14"/>
    <mergeCell ref="A9:A10"/>
    <mergeCell ref="A41:A42"/>
    <mergeCell ref="C41:C42"/>
    <mergeCell ref="A7:A8"/>
    <mergeCell ref="Q7:Q8"/>
    <mergeCell ref="C1:Z1"/>
    <mergeCell ref="E2:G2"/>
    <mergeCell ref="E3:E5"/>
    <mergeCell ref="F3:F5"/>
    <mergeCell ref="G3:G5"/>
    <mergeCell ref="H2:P2"/>
    <mergeCell ref="H3:J3"/>
    <mergeCell ref="K3:M3"/>
    <mergeCell ref="N3:P3"/>
    <mergeCell ref="H4:H5"/>
    <mergeCell ref="T2:T5"/>
    <mergeCell ref="K4:K5"/>
    <mergeCell ref="L4:L5"/>
    <mergeCell ref="J4:J5"/>
    <mergeCell ref="U2:Z2"/>
    <mergeCell ref="N4:N5"/>
    <mergeCell ref="O4:O5"/>
    <mergeCell ref="P4:P5"/>
    <mergeCell ref="M4:M5"/>
    <mergeCell ref="R2:R5"/>
    <mergeCell ref="S2:S5"/>
    <mergeCell ref="X3:Z3"/>
    <mergeCell ref="C7:C8"/>
    <mergeCell ref="C270:D270"/>
    <mergeCell ref="C52:C53"/>
    <mergeCell ref="U46:U47"/>
    <mergeCell ref="V46:V47"/>
    <mergeCell ref="I4:I5"/>
    <mergeCell ref="Q2:Q5"/>
    <mergeCell ref="U3:V3"/>
    <mergeCell ref="U4:U5"/>
    <mergeCell ref="V4:V5"/>
    <mergeCell ref="L62:L64"/>
    <mergeCell ref="M62:M64"/>
    <mergeCell ref="N62:N64"/>
    <mergeCell ref="O62:O64"/>
    <mergeCell ref="P62:P64"/>
    <mergeCell ref="M74:M75"/>
    <mergeCell ref="R74:R75"/>
    <mergeCell ref="S74:S75"/>
    <mergeCell ref="T74:T75"/>
    <mergeCell ref="U74:U75"/>
    <mergeCell ref="V74:V75"/>
    <mergeCell ref="T142:T143"/>
    <mergeCell ref="U142:U143"/>
    <mergeCell ref="D7:D8"/>
    <mergeCell ref="D9:D10"/>
    <mergeCell ref="C13:C14"/>
    <mergeCell ref="C85:C86"/>
    <mergeCell ref="X85:X86"/>
    <mergeCell ref="Y85:Y86"/>
    <mergeCell ref="Z62:Z64"/>
    <mergeCell ref="X79:X81"/>
    <mergeCell ref="Y79:Y81"/>
    <mergeCell ref="Z79:Z81"/>
    <mergeCell ref="Q62:Q64"/>
    <mergeCell ref="R62:R64"/>
    <mergeCell ref="D62:D64"/>
    <mergeCell ref="K62:K64"/>
    <mergeCell ref="Y55:Y56"/>
    <mergeCell ref="W30:W32"/>
    <mergeCell ref="X30:X32"/>
    <mergeCell ref="Y30:Y32"/>
    <mergeCell ref="X46:X47"/>
    <mergeCell ref="Y46:Y47"/>
    <mergeCell ref="W27:W29"/>
    <mergeCell ref="Y43:Y44"/>
    <mergeCell ref="Y74:Y75"/>
    <mergeCell ref="W74:W75"/>
    <mergeCell ref="Z43:Z44"/>
    <mergeCell ref="S41:S42"/>
    <mergeCell ref="T11:T12"/>
    <mergeCell ref="U11:U12"/>
    <mergeCell ref="V11:V12"/>
    <mergeCell ref="L79:L81"/>
    <mergeCell ref="M79:M81"/>
    <mergeCell ref="D74:D75"/>
    <mergeCell ref="H74:H75"/>
    <mergeCell ref="S30:S32"/>
    <mergeCell ref="T30:T32"/>
    <mergeCell ref="U30:U32"/>
    <mergeCell ref="H30:H31"/>
    <mergeCell ref="I30:I31"/>
    <mergeCell ref="J30:J31"/>
    <mergeCell ref="V30:V32"/>
    <mergeCell ref="T52:T53"/>
    <mergeCell ref="S52:S53"/>
    <mergeCell ref="Q27:Q29"/>
    <mergeCell ref="S27:S29"/>
    <mergeCell ref="T27:T29"/>
    <mergeCell ref="U27:U29"/>
    <mergeCell ref="V27:V29"/>
    <mergeCell ref="D13:D14"/>
    <mergeCell ref="T41:T42"/>
    <mergeCell ref="U41:U42"/>
    <mergeCell ref="Y7:Y8"/>
    <mergeCell ref="Z13:Z14"/>
    <mergeCell ref="S85:S86"/>
    <mergeCell ref="C79:C81"/>
    <mergeCell ref="W3:W5"/>
    <mergeCell ref="X4:X5"/>
    <mergeCell ref="W11:W12"/>
    <mergeCell ref="Z52:Z53"/>
    <mergeCell ref="S62:S64"/>
    <mergeCell ref="T62:T64"/>
    <mergeCell ref="U62:U64"/>
    <mergeCell ref="V62:V64"/>
    <mergeCell ref="I74:I75"/>
    <mergeCell ref="Y4:Y5"/>
    <mergeCell ref="Z4:Z5"/>
    <mergeCell ref="U52:U53"/>
    <mergeCell ref="V52:V53"/>
    <mergeCell ref="X52:X53"/>
    <mergeCell ref="Y52:Y53"/>
    <mergeCell ref="Z46:Z47"/>
    <mergeCell ref="Q30:Q32"/>
    <mergeCell ref="X9:X10"/>
    <mergeCell ref="Y9:Y10"/>
    <mergeCell ref="Z9:Z10"/>
    <mergeCell ref="U7:U8"/>
    <mergeCell ref="V7:V8"/>
    <mergeCell ref="W7:W8"/>
    <mergeCell ref="X7:X8"/>
    <mergeCell ref="R85:R86"/>
    <mergeCell ref="A65:A67"/>
    <mergeCell ref="C65:C67"/>
    <mergeCell ref="D65:D67"/>
    <mergeCell ref="A68:A70"/>
    <mergeCell ref="C68:C70"/>
    <mergeCell ref="D68:D70"/>
    <mergeCell ref="K68:K70"/>
    <mergeCell ref="L68:L70"/>
    <mergeCell ref="M68:M70"/>
    <mergeCell ref="N68:N70"/>
    <mergeCell ref="O68:O70"/>
    <mergeCell ref="P68:P70"/>
    <mergeCell ref="M71:M73"/>
    <mergeCell ref="N71:N73"/>
    <mergeCell ref="O71:O73"/>
    <mergeCell ref="P71:P73"/>
    <mergeCell ref="Q71:Q73"/>
    <mergeCell ref="A74:A75"/>
    <mergeCell ref="C74:C75"/>
    <mergeCell ref="A251:A252"/>
    <mergeCell ref="C251:C252"/>
    <mergeCell ref="D251:D252"/>
    <mergeCell ref="H251:H252"/>
    <mergeCell ref="I251:I252"/>
    <mergeCell ref="J251:J252"/>
    <mergeCell ref="N251:N252"/>
    <mergeCell ref="A89:A90"/>
    <mergeCell ref="C89:C90"/>
    <mergeCell ref="D89:D90"/>
    <mergeCell ref="K89:K90"/>
    <mergeCell ref="L89:L90"/>
    <mergeCell ref="A247:A248"/>
    <mergeCell ref="C247:C248"/>
    <mergeCell ref="D247:D248"/>
    <mergeCell ref="H247:H248"/>
    <mergeCell ref="I247:I248"/>
    <mergeCell ref="J247:J248"/>
    <mergeCell ref="N247:N248"/>
    <mergeCell ref="A245:A246"/>
    <mergeCell ref="C245:C246"/>
    <mergeCell ref="D245:D246"/>
    <mergeCell ref="H245:H246"/>
    <mergeCell ref="I245:I246"/>
    <mergeCell ref="D85:D86"/>
    <mergeCell ref="M89:M90"/>
    <mergeCell ref="N89:N90"/>
    <mergeCell ref="C229:C231"/>
    <mergeCell ref="D229:D231"/>
    <mergeCell ref="H229:H231"/>
    <mergeCell ref="I229:I231"/>
    <mergeCell ref="J229:J231"/>
    <mergeCell ref="N229:N231"/>
    <mergeCell ref="M144:M145"/>
    <mergeCell ref="C215:C216"/>
    <mergeCell ref="D215:D216"/>
    <mergeCell ref="H215:H216"/>
    <mergeCell ref="I215:I216"/>
    <mergeCell ref="J215:J216"/>
    <mergeCell ref="C217:C218"/>
    <mergeCell ref="D217:D218"/>
    <mergeCell ref="D142:D143"/>
    <mergeCell ref="K142:K143"/>
    <mergeCell ref="L142:L143"/>
    <mergeCell ref="M142:M143"/>
    <mergeCell ref="O251:O252"/>
    <mergeCell ref="P251:P252"/>
    <mergeCell ref="V251:V252"/>
    <mergeCell ref="W251:W252"/>
    <mergeCell ref="X251:X252"/>
    <mergeCell ref="Y251:Y252"/>
    <mergeCell ref="Z251:Z252"/>
    <mergeCell ref="Q251:Q252"/>
    <mergeCell ref="R251:R252"/>
    <mergeCell ref="S251:S252"/>
    <mergeCell ref="T251:T252"/>
    <mergeCell ref="U251:U252"/>
    <mergeCell ref="O245:O246"/>
    <mergeCell ref="P245:P246"/>
    <mergeCell ref="U245:U246"/>
    <mergeCell ref="V245:V246"/>
    <mergeCell ref="W245:W246"/>
    <mergeCell ref="X245:X246"/>
    <mergeCell ref="Y245:Y246"/>
    <mergeCell ref="U247:U248"/>
    <mergeCell ref="V247:V248"/>
    <mergeCell ref="W247:W248"/>
    <mergeCell ref="X247:X248"/>
    <mergeCell ref="Y247:Y248"/>
    <mergeCell ref="O247:O248"/>
    <mergeCell ref="P247:P248"/>
    <mergeCell ref="Q247:Q248"/>
    <mergeCell ref="R247:R248"/>
    <mergeCell ref="S247:S248"/>
    <mergeCell ref="T247:T248"/>
    <mergeCell ref="J245:J246"/>
    <mergeCell ref="N245:N246"/>
    <mergeCell ref="P275:Z276"/>
    <mergeCell ref="Z245:Z246"/>
    <mergeCell ref="K65:K67"/>
    <mergeCell ref="L65:L67"/>
    <mergeCell ref="M65:M67"/>
    <mergeCell ref="N65:N67"/>
    <mergeCell ref="O65:O67"/>
    <mergeCell ref="P65:P67"/>
    <mergeCell ref="Q65:Q67"/>
    <mergeCell ref="R65:R67"/>
    <mergeCell ref="S65:S67"/>
    <mergeCell ref="Q68:Q70"/>
    <mergeCell ref="R68:R70"/>
    <mergeCell ref="S68:S70"/>
    <mergeCell ref="T68:T70"/>
    <mergeCell ref="U68:U70"/>
    <mergeCell ref="V68:V70"/>
    <mergeCell ref="W68:W70"/>
    <mergeCell ref="X68:X70"/>
    <mergeCell ref="Y68:Y70"/>
    <mergeCell ref="Y71:Y73"/>
    <mergeCell ref="W71:W73"/>
    <mergeCell ref="X71:X73"/>
    <mergeCell ref="Z71:Z73"/>
    <mergeCell ref="U89:U90"/>
    <mergeCell ref="A207:A209"/>
    <mergeCell ref="C207:C209"/>
    <mergeCell ref="D207:D209"/>
    <mergeCell ref="H207:H209"/>
    <mergeCell ref="I207:I209"/>
    <mergeCell ref="J207:J209"/>
    <mergeCell ref="N207:N209"/>
    <mergeCell ref="O207:O209"/>
    <mergeCell ref="N201:N202"/>
    <mergeCell ref="O201:O202"/>
    <mergeCell ref="A205:A206"/>
    <mergeCell ref="D205:D206"/>
    <mergeCell ref="H205:H206"/>
    <mergeCell ref="J205:J206"/>
    <mergeCell ref="I205:I206"/>
    <mergeCell ref="C205:C206"/>
    <mergeCell ref="A144:A145"/>
    <mergeCell ref="C144:C145"/>
    <mergeCell ref="D144:D145"/>
    <mergeCell ref="K144:K145"/>
    <mergeCell ref="L144:L145"/>
    <mergeCell ref="Q144:Q145"/>
    <mergeCell ref="A201:A202"/>
    <mergeCell ref="C201:C202"/>
    <mergeCell ref="D201:D202"/>
    <mergeCell ref="H201:H202"/>
    <mergeCell ref="I201:I202"/>
    <mergeCell ref="J201:J202"/>
    <mergeCell ref="A210:A212"/>
    <mergeCell ref="C210:C212"/>
    <mergeCell ref="D210:D212"/>
    <mergeCell ref="H210:H212"/>
    <mergeCell ref="I210:I212"/>
    <mergeCell ref="J210:J212"/>
    <mergeCell ref="A203:A204"/>
    <mergeCell ref="Z215:Z216"/>
    <mergeCell ref="Z219:Z220"/>
    <mergeCell ref="Q215:Q216"/>
    <mergeCell ref="T215:T216"/>
    <mergeCell ref="U215:U216"/>
    <mergeCell ref="V221:V222"/>
    <mergeCell ref="W221:W222"/>
    <mergeCell ref="X221:X222"/>
    <mergeCell ref="Y221:Y222"/>
    <mergeCell ref="Z221:Z222"/>
    <mergeCell ref="T219:T220"/>
    <mergeCell ref="U219:U220"/>
    <mergeCell ref="V219:V220"/>
    <mergeCell ref="W219:W220"/>
    <mergeCell ref="Z217:Z218"/>
    <mergeCell ref="X217:X218"/>
    <mergeCell ref="Y217:Y218"/>
    <mergeCell ref="Y215:Y216"/>
    <mergeCell ref="C235:C237"/>
    <mergeCell ref="D235:D237"/>
    <mergeCell ref="H235:H237"/>
    <mergeCell ref="I235:I237"/>
    <mergeCell ref="J235:J237"/>
    <mergeCell ref="N235:N237"/>
    <mergeCell ref="O235:O237"/>
    <mergeCell ref="P210:P212"/>
    <mergeCell ref="P229:P231"/>
    <mergeCell ref="O229:O231"/>
    <mergeCell ref="O210:O212"/>
    <mergeCell ref="A229:A231"/>
    <mergeCell ref="P235:P237"/>
    <mergeCell ref="A232:A234"/>
    <mergeCell ref="C232:C234"/>
    <mergeCell ref="D232:D234"/>
    <mergeCell ref="H232:H234"/>
    <mergeCell ref="I232:I234"/>
    <mergeCell ref="V207:V209"/>
    <mergeCell ref="W207:W209"/>
    <mergeCell ref="T221:T222"/>
    <mergeCell ref="U221:U222"/>
    <mergeCell ref="T217:T218"/>
    <mergeCell ref="U217:U218"/>
    <mergeCell ref="V217:V218"/>
    <mergeCell ref="W217:W218"/>
    <mergeCell ref="J232:J234"/>
    <mergeCell ref="N232:N234"/>
    <mergeCell ref="O232:O234"/>
    <mergeCell ref="P232:P234"/>
    <mergeCell ref="Q207:Q209"/>
    <mergeCell ref="R207:R209"/>
    <mergeCell ref="S207:S209"/>
    <mergeCell ref="T207:T209"/>
    <mergeCell ref="A235:A237"/>
    <mergeCell ref="X74:X75"/>
    <mergeCell ref="Y207:Y209"/>
    <mergeCell ref="Q229:Q231"/>
    <mergeCell ref="R229:R231"/>
    <mergeCell ref="S229:S231"/>
    <mergeCell ref="T229:T231"/>
    <mergeCell ref="P207:P209"/>
    <mergeCell ref="O205:O206"/>
    <mergeCell ref="N210:N212"/>
    <mergeCell ref="Q210:Q212"/>
    <mergeCell ref="R210:R212"/>
    <mergeCell ref="S210:S212"/>
    <mergeCell ref="T210:T212"/>
    <mergeCell ref="U210:U212"/>
    <mergeCell ref="V210:V212"/>
    <mergeCell ref="W210:W212"/>
    <mergeCell ref="X210:X212"/>
    <mergeCell ref="Y210:Y212"/>
    <mergeCell ref="O89:O90"/>
    <mergeCell ref="P89:P90"/>
    <mergeCell ref="Q89:Q90"/>
    <mergeCell ref="R89:R90"/>
    <mergeCell ref="S89:S90"/>
    <mergeCell ref="T89:T90"/>
    <mergeCell ref="A15:A16"/>
    <mergeCell ref="C15:C16"/>
    <mergeCell ref="D15:D16"/>
    <mergeCell ref="Q15:Q16"/>
    <mergeCell ref="R15:R16"/>
    <mergeCell ref="S15:S16"/>
    <mergeCell ref="T15:T16"/>
    <mergeCell ref="U15:U16"/>
    <mergeCell ref="A27:A29"/>
    <mergeCell ref="C27:C29"/>
    <mergeCell ref="D27:D29"/>
    <mergeCell ref="A249:A250"/>
    <mergeCell ref="C249:C250"/>
    <mergeCell ref="D249:D250"/>
    <mergeCell ref="H249:H250"/>
    <mergeCell ref="I249:I250"/>
    <mergeCell ref="J249:J250"/>
    <mergeCell ref="N249:N250"/>
    <mergeCell ref="O249:O250"/>
    <mergeCell ref="P249:P250"/>
    <mergeCell ref="Z247:Z248"/>
    <mergeCell ref="V249:V250"/>
    <mergeCell ref="W249:W250"/>
    <mergeCell ref="X249:X250"/>
    <mergeCell ref="Y249:Y250"/>
    <mergeCell ref="Q235:Q237"/>
    <mergeCell ref="R235:R237"/>
    <mergeCell ref="S235:S237"/>
    <mergeCell ref="T235:T237"/>
    <mergeCell ref="U235:U237"/>
    <mergeCell ref="V235:V237"/>
    <mergeCell ref="W235:W237"/>
    <mergeCell ref="X235:X237"/>
    <mergeCell ref="Y235:Y237"/>
    <mergeCell ref="Q245:Q246"/>
    <mergeCell ref="R245:R246"/>
    <mergeCell ref="S245:S246"/>
    <mergeCell ref="T245:T246"/>
    <mergeCell ref="Z249:Z250"/>
    <mergeCell ref="Q249:Q250"/>
    <mergeCell ref="R249:R250"/>
    <mergeCell ref="S249:S250"/>
    <mergeCell ref="T249:T250"/>
    <mergeCell ref="U249:U250"/>
  </mergeCells>
  <pageMargins left="7.874015748031496E-2" right="7.874015748031496E-2" top="0.78740157480314965" bottom="0.19685039370078741" header="0.31496062992125984" footer="0.15748031496062992"/>
  <pageSetup paperSize="9" scale="45" fitToHeight="0" orientation="landscape" r:id="rId1"/>
  <rowBreaks count="9" manualBreakCount="9">
    <brk id="29" max="25" man="1"/>
    <brk id="51" max="25" man="1"/>
    <brk id="61" max="25" man="1"/>
    <brk id="70" max="25" man="1"/>
    <brk id="78" max="25" man="1"/>
    <brk id="86" max="25" man="1"/>
    <brk id="212" max="25" man="1"/>
    <brk id="237" max="25" man="1"/>
    <brk id="246" max="25" man="1"/>
  </rowBreaks>
  <colBreaks count="1" manualBreakCount="1">
    <brk id="13" max="26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" width="8.88671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пр№2</vt:lpstr>
      <vt:lpstr>Лист2</vt:lpstr>
      <vt:lpstr>пр№2!Заголовки_для_печати</vt:lpstr>
      <vt:lpstr>пр№2!Область_печати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Фролова Ю.А.</dc:creator>
  <cp:lastModifiedBy>Юлия Фролова</cp:lastModifiedBy>
  <cp:lastPrinted>2021-11-14T06:30:44Z</cp:lastPrinted>
  <dcterms:created xsi:type="dcterms:W3CDTF">2016-11-07T06:41:44Z</dcterms:created>
  <dcterms:modified xsi:type="dcterms:W3CDTF">2021-11-14T06:30:47Z</dcterms:modified>
</cp:coreProperties>
</file>